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ock\Downloads\"/>
    </mc:Choice>
  </mc:AlternateContent>
  <bookViews>
    <workbookView xWindow="0" yWindow="0" windowWidth="28800" windowHeight="13590"/>
  </bookViews>
  <sheets>
    <sheet name="Sheet1" sheetId="1" r:id="rId1"/>
  </sheets>
  <definedNames>
    <definedName name="_xlnm.Print_Area" localSheetId="0">Sheet1!$A$1:$P$73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1" l="1"/>
  <c r="C25" i="1"/>
  <c r="E25" i="1" s="1"/>
  <c r="G25" i="1" s="1"/>
  <c r="I25" i="1" s="1"/>
  <c r="K25" i="1" s="1"/>
  <c r="M25" i="1" s="1"/>
  <c r="B26" i="1" s="1"/>
  <c r="C26" i="1" s="1"/>
  <c r="E26" i="1" s="1"/>
  <c r="G26" i="1" s="1"/>
  <c r="I26" i="1" s="1"/>
  <c r="K26" i="1" s="1"/>
  <c r="M26" i="1" s="1"/>
  <c r="B27" i="1" s="1"/>
  <c r="C27" i="1" s="1"/>
  <c r="E27" i="1" s="1"/>
  <c r="G27" i="1" s="1"/>
  <c r="I27" i="1" s="1"/>
  <c r="E62" i="1"/>
  <c r="G62" i="1" s="1"/>
  <c r="I62" i="1" s="1"/>
  <c r="K62" i="1" s="1"/>
  <c r="M62" i="1" s="1"/>
  <c r="B63" i="1" s="1"/>
  <c r="C63" i="1" s="1"/>
  <c r="E63" i="1" s="1"/>
  <c r="G63" i="1" s="1"/>
  <c r="I63" i="1" s="1"/>
  <c r="K63" i="1" s="1"/>
  <c r="M63" i="1" s="1"/>
  <c r="B64" i="1" s="1"/>
  <c r="C64" i="1" s="1"/>
  <c r="E64" i="1" s="1"/>
  <c r="G64" i="1" s="1"/>
  <c r="I64" i="1" s="1"/>
  <c r="K64" i="1" s="1"/>
  <c r="M64" i="1" s="1"/>
  <c r="B65" i="1" s="1"/>
  <c r="C65" i="1" s="1"/>
  <c r="E65" i="1" s="1"/>
  <c r="G65" i="1" s="1"/>
  <c r="I65" i="1" s="1"/>
  <c r="K65" i="1" s="1"/>
  <c r="M65" i="1" s="1"/>
  <c r="B66" i="1" s="1"/>
  <c r="C66" i="1" s="1"/>
  <c r="E66" i="1" s="1"/>
  <c r="G66" i="1" s="1"/>
  <c r="M56" i="1"/>
  <c r="B57" i="1" s="1"/>
  <c r="C57" i="1" s="1"/>
  <c r="E57" i="1" s="1"/>
  <c r="G57" i="1" s="1"/>
  <c r="I57" i="1" s="1"/>
  <c r="K57" i="1" s="1"/>
  <c r="M57" i="1" s="1"/>
  <c r="B58" i="1" s="1"/>
  <c r="C58" i="1" s="1"/>
  <c r="E58" i="1" s="1"/>
  <c r="G58" i="1" s="1"/>
  <c r="I58" i="1" s="1"/>
  <c r="K58" i="1" s="1"/>
  <c r="M58" i="1" s="1"/>
  <c r="B59" i="1" s="1"/>
  <c r="C59" i="1" s="1"/>
  <c r="E59" i="1" s="1"/>
  <c r="G59" i="1" s="1"/>
  <c r="I59" i="1" s="1"/>
  <c r="K59" i="1" s="1"/>
  <c r="M59" i="1" s="1"/>
  <c r="B60" i="1" s="1"/>
  <c r="C60" i="1" s="1"/>
  <c r="E60" i="1" s="1"/>
  <c r="G60" i="1" s="1"/>
  <c r="I60" i="1" s="1"/>
  <c r="K60" i="1" s="1"/>
  <c r="M60" i="1" s="1"/>
  <c r="B61" i="1" s="1"/>
  <c r="I51" i="1"/>
  <c r="K51" i="1" s="1"/>
  <c r="M51" i="1" s="1"/>
  <c r="B52" i="1" s="1"/>
  <c r="C52" i="1" s="1"/>
  <c r="E52" i="1" s="1"/>
  <c r="G52" i="1" s="1"/>
  <c r="I52" i="1" s="1"/>
  <c r="K52" i="1" s="1"/>
  <c r="M52" i="1" s="1"/>
  <c r="B53" i="1" s="1"/>
  <c r="C53" i="1" s="1"/>
  <c r="E53" i="1" s="1"/>
  <c r="G53" i="1" s="1"/>
  <c r="I53" i="1" s="1"/>
  <c r="K53" i="1" s="1"/>
  <c r="M53" i="1" s="1"/>
  <c r="B54" i="1" s="1"/>
  <c r="C54" i="1" s="1"/>
  <c r="E54" i="1" s="1"/>
  <c r="G54" i="1" s="1"/>
  <c r="I54" i="1" s="1"/>
  <c r="K54" i="1" s="1"/>
  <c r="M54" i="1" s="1"/>
  <c r="B55" i="1" s="1"/>
  <c r="C55" i="1" s="1"/>
  <c r="E55" i="1" s="1"/>
  <c r="G55" i="1" s="1"/>
  <c r="I55" i="1" s="1"/>
  <c r="C46" i="1"/>
  <c r="E46" i="1" s="1"/>
  <c r="G46" i="1" s="1"/>
  <c r="I46" i="1" s="1"/>
  <c r="K46" i="1" s="1"/>
  <c r="M46" i="1" s="1"/>
  <c r="B47" i="1" s="1"/>
  <c r="C47" i="1" s="1"/>
  <c r="E47" i="1" s="1"/>
  <c r="G47" i="1" s="1"/>
  <c r="I47" i="1" s="1"/>
  <c r="K47" i="1" s="1"/>
  <c r="M47" i="1" s="1"/>
  <c r="B48" i="1" s="1"/>
  <c r="C48" i="1" s="1"/>
  <c r="E48" i="1" s="1"/>
  <c r="G48" i="1" s="1"/>
  <c r="I48" i="1" s="1"/>
  <c r="K48" i="1" s="1"/>
  <c r="M48" i="1" s="1"/>
  <c r="B49" i="1" s="1"/>
  <c r="C49" i="1" s="1"/>
  <c r="E49" i="1" s="1"/>
  <c r="G49" i="1" s="1"/>
  <c r="I49" i="1" s="1"/>
  <c r="K49" i="1" s="1"/>
  <c r="M49" i="1" s="1"/>
  <c r="B50" i="1" s="1"/>
  <c r="C50" i="1" s="1"/>
  <c r="E50" i="1" s="1"/>
  <c r="M40" i="1"/>
  <c r="B41" i="1" s="1"/>
  <c r="C41" i="1" s="1"/>
  <c r="E41" i="1" s="1"/>
  <c r="G41" i="1" s="1"/>
  <c r="I41" i="1" s="1"/>
  <c r="K41" i="1" s="1"/>
  <c r="M41" i="1" s="1"/>
  <c r="B42" i="1" s="1"/>
  <c r="C42" i="1" s="1"/>
  <c r="E42" i="1" s="1"/>
  <c r="G42" i="1" s="1"/>
  <c r="I42" i="1" s="1"/>
  <c r="K42" i="1" s="1"/>
  <c r="M42" i="1" s="1"/>
  <c r="B43" i="1" s="1"/>
  <c r="C43" i="1" s="1"/>
  <c r="E43" i="1" s="1"/>
  <c r="G43" i="1" s="1"/>
  <c r="I43" i="1" s="1"/>
  <c r="G35" i="1"/>
  <c r="I35" i="1" s="1"/>
  <c r="K35" i="1" s="1"/>
  <c r="M35" i="1" s="1"/>
  <c r="B36" i="1" s="1"/>
  <c r="C36" i="1" s="1"/>
  <c r="E36" i="1" s="1"/>
  <c r="G36" i="1" s="1"/>
  <c r="I36" i="1" s="1"/>
  <c r="G30" i="1"/>
  <c r="I30" i="1" s="1"/>
  <c r="K30" i="1" s="1"/>
  <c r="M30" i="1" s="1"/>
  <c r="B31" i="1" s="1"/>
  <c r="C31" i="1" s="1"/>
  <c r="E31" i="1" s="1"/>
  <c r="G31" i="1" s="1"/>
  <c r="I31" i="1" s="1"/>
  <c r="K31" i="1" s="1"/>
  <c r="M31" i="1" s="1"/>
  <c r="B32" i="1" s="1"/>
  <c r="C32" i="1" s="1"/>
  <c r="E32" i="1" s="1"/>
  <c r="G32" i="1" s="1"/>
  <c r="I32" i="1" s="1"/>
  <c r="K32" i="1" s="1"/>
  <c r="M32" i="1" s="1"/>
  <c r="B33" i="1" s="1"/>
  <c r="C33" i="1" s="1"/>
  <c r="E33" i="1" s="1"/>
  <c r="G33" i="1" s="1"/>
  <c r="I33" i="1" s="1"/>
  <c r="K33" i="1" s="1"/>
  <c r="M33" i="1" s="1"/>
  <c r="B34" i="1" s="1"/>
  <c r="C34" i="1" s="1"/>
  <c r="I20" i="1"/>
  <c r="K20" i="1" s="1"/>
  <c r="M20" i="1" s="1"/>
  <c r="B21" i="1" s="1"/>
  <c r="C21" i="1" s="1"/>
  <c r="E21" i="1" s="1"/>
  <c r="G21" i="1" s="1"/>
  <c r="I21" i="1" s="1"/>
  <c r="K21" i="1" s="1"/>
  <c r="M21" i="1" s="1"/>
  <c r="B22" i="1" s="1"/>
  <c r="C22" i="1" s="1"/>
  <c r="E22" i="1" s="1"/>
  <c r="G22" i="1" s="1"/>
  <c r="I22" i="1" s="1"/>
  <c r="K22" i="1" s="1"/>
  <c r="M22" i="1" s="1"/>
  <c r="B23" i="1" s="1"/>
  <c r="C23" i="1" s="1"/>
  <c r="E23" i="1" s="1"/>
  <c r="G23" i="1" s="1"/>
  <c r="I23" i="1" s="1"/>
  <c r="K23" i="1" s="1"/>
  <c r="M23" i="1" s="1"/>
  <c r="B24" i="1" s="1"/>
  <c r="C24" i="1" s="1"/>
  <c r="E24" i="1" s="1"/>
  <c r="G24" i="1" s="1"/>
  <c r="I24" i="1" s="1"/>
  <c r="K24" i="1" s="1"/>
  <c r="E15" i="1"/>
  <c r="G15" i="1" s="1"/>
  <c r="I15" i="1" s="1"/>
  <c r="K15" i="1" s="1"/>
  <c r="M15" i="1" s="1"/>
  <c r="B16" i="1" s="1"/>
  <c r="C16" i="1" s="1"/>
  <c r="E16" i="1" s="1"/>
  <c r="G16" i="1" s="1"/>
  <c r="I16" i="1" s="1"/>
  <c r="K16" i="1" s="1"/>
  <c r="M16" i="1" s="1"/>
  <c r="B17" i="1" s="1"/>
  <c r="C17" i="1" s="1"/>
  <c r="E17" i="1" s="1"/>
  <c r="G17" i="1" s="1"/>
  <c r="I17" i="1" s="1"/>
  <c r="K17" i="1" s="1"/>
  <c r="M17" i="1" s="1"/>
  <c r="B18" i="1" s="1"/>
  <c r="C18" i="1" s="1"/>
  <c r="E18" i="1" s="1"/>
  <c r="G18" i="1" s="1"/>
  <c r="I18" i="1" s="1"/>
  <c r="K18" i="1" s="1"/>
  <c r="M18" i="1" s="1"/>
  <c r="B19" i="1" s="1"/>
  <c r="C19" i="1" s="1"/>
  <c r="E19" i="1" s="1"/>
  <c r="M9" i="1"/>
  <c r="B10" i="1" s="1"/>
  <c r="C10" i="1" s="1"/>
  <c r="E10" i="1" s="1"/>
  <c r="G10" i="1" s="1"/>
  <c r="I10" i="1" s="1"/>
  <c r="K10" i="1" s="1"/>
  <c r="M10" i="1" s="1"/>
  <c r="B11" i="1" s="1"/>
  <c r="C11" i="1" s="1"/>
  <c r="E11" i="1" s="1"/>
  <c r="G11" i="1" s="1"/>
  <c r="I11" i="1" s="1"/>
  <c r="K11" i="1" s="1"/>
  <c r="M11" i="1" s="1"/>
  <c r="B12" i="1" s="1"/>
  <c r="C12" i="1" s="1"/>
  <c r="E12" i="1" s="1"/>
  <c r="G12" i="1" s="1"/>
  <c r="I12" i="1" s="1"/>
  <c r="K12" i="1" s="1"/>
  <c r="M12" i="1" s="1"/>
  <c r="B13" i="1" s="1"/>
  <c r="C13" i="1" s="1"/>
  <c r="E13" i="1" s="1"/>
  <c r="G13" i="1" s="1"/>
  <c r="I13" i="1" s="1"/>
  <c r="K13" i="1" s="1"/>
  <c r="M13" i="1" s="1"/>
  <c r="B14" i="1" s="1"/>
  <c r="I4" i="1"/>
  <c r="K4" i="1" s="1"/>
  <c r="M4" i="1" s="1"/>
  <c r="B5" i="1" s="1"/>
  <c r="C5" i="1" s="1"/>
  <c r="E5" i="1" s="1"/>
  <c r="G5" i="1" s="1"/>
  <c r="I5" i="1" s="1"/>
  <c r="K5" i="1" s="1"/>
  <c r="M5" i="1" s="1"/>
  <c r="B6" i="1" s="1"/>
  <c r="C6" i="1" s="1"/>
  <c r="E6" i="1" s="1"/>
  <c r="G6" i="1" s="1"/>
  <c r="I6" i="1" s="1"/>
  <c r="K6" i="1" s="1"/>
  <c r="M6" i="1" s="1"/>
  <c r="B7" i="1" s="1"/>
  <c r="C7" i="1" s="1"/>
  <c r="E7" i="1" s="1"/>
  <c r="G7" i="1" s="1"/>
  <c r="I7" i="1" s="1"/>
  <c r="K7" i="1" s="1"/>
  <c r="M7" i="1" s="1"/>
  <c r="B8" i="1" s="1"/>
  <c r="C8" i="1" s="1"/>
  <c r="E8" i="1" s="1"/>
  <c r="G8" i="1" s="1"/>
  <c r="I8" i="1" s="1"/>
  <c r="P67" i="1"/>
  <c r="H67" i="1" s="1"/>
  <c r="K36" i="1" l="1"/>
  <c r="M36" i="1" s="1"/>
  <c r="B37" i="1" s="1"/>
  <c r="C37" i="1" s="1"/>
  <c r="E37" i="1" s="1"/>
  <c r="G37" i="1" s="1"/>
  <c r="I37" i="1" s="1"/>
  <c r="K37" i="1" s="1"/>
  <c r="M37" i="1" s="1"/>
  <c r="B38" i="1" s="1"/>
  <c r="C38" i="1" s="1"/>
  <c r="E38" i="1" s="1"/>
  <c r="G38" i="1" s="1"/>
  <c r="I38" i="1" s="1"/>
  <c r="K38" i="1" s="1"/>
  <c r="M38" i="1" s="1"/>
  <c r="B39" i="1" s="1"/>
  <c r="C39" i="1" s="1"/>
  <c r="E39" i="1" s="1"/>
  <c r="G39" i="1" s="1"/>
  <c r="I39" i="1" s="1"/>
  <c r="K27" i="1"/>
  <c r="M27" i="1" s="1"/>
  <c r="B28" i="1" s="1"/>
  <c r="C28" i="1" s="1"/>
  <c r="E28" i="1" s="1"/>
  <c r="G28" i="1" s="1"/>
  <c r="I28" i="1" s="1"/>
  <c r="K28" i="1" s="1"/>
  <c r="M28" i="1" s="1"/>
  <c r="B29" i="1" s="1"/>
  <c r="C29" i="1" s="1"/>
  <c r="E29" i="1" s="1"/>
  <c r="K43" i="1"/>
  <c r="M43" i="1" s="1"/>
</calcChain>
</file>

<file path=xl/sharedStrings.xml><?xml version="1.0" encoding="utf-8"?>
<sst xmlns="http://schemas.openxmlformats.org/spreadsheetml/2006/main" count="156" uniqueCount="134">
  <si>
    <r>
      <rPr>
        <sz val="12"/>
        <rFont val="新細明體"/>
        <family val="1"/>
        <charset val="136"/>
      </rPr>
      <t>上</t>
    </r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</si>
  <si>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</si>
  <si>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</si>
  <si>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</si>
  <si>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</si>
  <si>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</si>
  <si>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</si>
  <si>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</si>
  <si>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</si>
  <si>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</si>
  <si>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</si>
  <si>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r>
      <rPr>
        <sz val="12"/>
        <rFont val="新細明體"/>
        <family val="1"/>
        <charset val="136"/>
      </rPr>
      <t>下</t>
    </r>
  </si>
  <si>
    <t>公眾假期</t>
    <phoneticPr fontId="2" type="noConversion"/>
  </si>
  <si>
    <t>學校假期</t>
    <phoneticPr fontId="2" type="noConversion"/>
  </si>
  <si>
    <t>事          由</t>
    <phoneticPr fontId="2" type="noConversion"/>
  </si>
  <si>
    <t>自決假期</t>
  </si>
  <si>
    <r>
      <rPr>
        <sz val="12"/>
        <rFont val="新細明體"/>
        <family val="1"/>
        <charset val="136"/>
      </rPr>
      <t>九</t>
    </r>
    <phoneticPr fontId="2" type="noConversion"/>
  </si>
  <si>
    <r>
      <rPr>
        <sz val="12"/>
        <rFont val="新細明體"/>
        <family val="1"/>
        <charset val="136"/>
      </rPr>
      <t>月</t>
    </r>
    <phoneticPr fontId="2" type="noConversion"/>
  </si>
  <si>
    <r>
      <rPr>
        <sz val="12"/>
        <rFont val="新細明體"/>
        <family val="1"/>
        <charset val="136"/>
      </rPr>
      <t>十</t>
    </r>
    <phoneticPr fontId="2" type="noConversion"/>
  </si>
  <si>
    <r>
      <rPr>
        <sz val="12"/>
        <rFont val="新細明體"/>
        <family val="1"/>
        <charset val="136"/>
      </rPr>
      <t>一</t>
    </r>
    <phoneticPr fontId="2" type="noConversion"/>
  </si>
  <si>
    <r>
      <rPr>
        <sz val="12"/>
        <rFont val="新細明體"/>
        <family val="1"/>
        <charset val="136"/>
      </rPr>
      <t>十</t>
    </r>
    <phoneticPr fontId="1" type="noConversion"/>
  </si>
  <si>
    <r>
      <rPr>
        <sz val="12"/>
        <rFont val="新細明體"/>
        <family val="1"/>
        <charset val="136"/>
      </rPr>
      <t>二</t>
    </r>
    <phoneticPr fontId="2" type="noConversion"/>
  </si>
  <si>
    <r>
      <rPr>
        <sz val="11"/>
        <rFont val="新細明體"/>
        <family val="1"/>
        <charset val="136"/>
      </rPr>
      <t>月</t>
    </r>
    <phoneticPr fontId="2" type="noConversion"/>
  </si>
  <si>
    <r>
      <rPr>
        <sz val="12"/>
        <rFont val="新細明體"/>
        <family val="1"/>
        <charset val="136"/>
      </rPr>
      <t>三</t>
    </r>
    <phoneticPr fontId="2" type="noConversion"/>
  </si>
  <si>
    <r>
      <rPr>
        <sz val="12"/>
        <rFont val="新細明體"/>
        <family val="1"/>
        <charset val="136"/>
      </rPr>
      <t>四</t>
    </r>
    <phoneticPr fontId="2" type="noConversion"/>
  </si>
  <si>
    <r>
      <rPr>
        <sz val="12"/>
        <rFont val="新細明體"/>
        <family val="1"/>
        <charset val="136"/>
      </rPr>
      <t>六</t>
    </r>
    <phoneticPr fontId="2" type="noConversion"/>
  </si>
  <si>
    <r>
      <rPr>
        <sz val="12"/>
        <rFont val="新細明體"/>
        <family val="1"/>
        <charset val="136"/>
      </rPr>
      <t>七</t>
    </r>
    <phoneticPr fontId="2" type="noConversion"/>
  </si>
  <si>
    <r>
      <rPr>
        <sz val="12"/>
        <rFont val="新細明體"/>
        <family val="1"/>
        <charset val="136"/>
      </rPr>
      <t>八</t>
    </r>
    <phoneticPr fontId="2" type="noConversion"/>
  </si>
  <si>
    <t>日</t>
    <phoneticPr fontId="2" type="noConversion"/>
  </si>
  <si>
    <t>上學日數合計</t>
    <phoneticPr fontId="2" type="noConversion"/>
  </si>
  <si>
    <t>教師發展日(2日)</t>
    <phoneticPr fontId="2" type="noConversion"/>
  </si>
  <si>
    <t>月</t>
    <phoneticPr fontId="2" type="noConversion"/>
  </si>
  <si>
    <t>五</t>
    <phoneticPr fontId="2" type="noConversion"/>
  </si>
  <si>
    <t>1/10</t>
    <phoneticPr fontId="2" type="noConversion"/>
  </si>
  <si>
    <t>國慶日假期</t>
  </si>
  <si>
    <t>1/7</t>
    <phoneticPr fontId="2" type="noConversion"/>
  </si>
  <si>
    <t>香港特別行政區成立紀念日假期</t>
  </si>
  <si>
    <t>聖誕節及新年假期</t>
  </si>
  <si>
    <r>
      <rPr>
        <sz val="12"/>
        <rFont val="新細明體"/>
        <family val="1"/>
        <charset val="136"/>
      </rPr>
      <t>月</t>
    </r>
  </si>
  <si>
    <r>
      <rPr>
        <sz val="12"/>
        <rFont val="新細明體"/>
        <family val="1"/>
        <charset val="136"/>
      </rPr>
      <t>日</t>
    </r>
  </si>
  <si>
    <r>
      <rPr>
        <sz val="12"/>
        <rFont val="新細明體"/>
        <family val="1"/>
        <charset val="136"/>
      </rPr>
      <t>一</t>
    </r>
  </si>
  <si>
    <r>
      <rPr>
        <sz val="12"/>
        <rFont val="新細明體"/>
        <family val="1"/>
        <charset val="136"/>
      </rPr>
      <t>二</t>
    </r>
  </si>
  <si>
    <r>
      <rPr>
        <sz val="12"/>
        <rFont val="新細明體"/>
        <family val="1"/>
        <charset val="136"/>
      </rPr>
      <t>三</t>
    </r>
  </si>
  <si>
    <r>
      <rPr>
        <sz val="12"/>
        <rFont val="新細明體"/>
        <family val="1"/>
        <charset val="136"/>
      </rPr>
      <t>四</t>
    </r>
  </si>
  <si>
    <r>
      <rPr>
        <sz val="12"/>
        <rFont val="新細明體"/>
        <family val="1"/>
        <charset val="136"/>
      </rPr>
      <t>五</t>
    </r>
  </si>
  <si>
    <r>
      <rPr>
        <sz val="12"/>
        <rFont val="新細明體"/>
        <family val="1"/>
        <charset val="136"/>
      </rPr>
      <t>六</t>
    </r>
  </si>
  <si>
    <r>
      <rPr>
        <u/>
        <sz val="14"/>
        <color indexed="8"/>
        <rFont val="標楷體"/>
        <family val="4"/>
        <charset val="136"/>
      </rPr>
      <t>中華基督教會方潤華中學校曆表</t>
    </r>
    <r>
      <rPr>
        <u/>
        <sz val="14"/>
        <color indexed="8"/>
        <rFont val="Times New Roman"/>
        <family val="1"/>
      </rPr>
      <t xml:space="preserve"> (2022-2023)</t>
    </r>
    <phoneticPr fontId="1" type="noConversion"/>
  </si>
  <si>
    <t>1-2/9</t>
    <phoneticPr fontId="2" type="noConversion"/>
  </si>
  <si>
    <t>12/9</t>
    <phoneticPr fontId="2" type="noConversion"/>
  </si>
  <si>
    <t>中秋節後第二日假期</t>
    <phoneticPr fontId="2" type="noConversion"/>
  </si>
  <si>
    <t>農曆新年假期</t>
    <phoneticPr fontId="2" type="noConversion"/>
  </si>
  <si>
    <t>畢業典禮彩排(下午)；畢業典禮</t>
    <phoneticPr fontId="2" type="noConversion"/>
  </si>
  <si>
    <r>
      <t>19/5</t>
    </r>
    <r>
      <rPr>
        <sz val="9"/>
        <rFont val="細明體"/>
        <family val="1"/>
        <charset val="136"/>
      </rPr>
      <t>；</t>
    </r>
    <r>
      <rPr>
        <sz val="9"/>
        <rFont val="Times New Roman"/>
        <family val="1"/>
      </rPr>
      <t>20/5</t>
    </r>
    <phoneticPr fontId="2" type="noConversion"/>
  </si>
  <si>
    <t>22/6</t>
    <phoneticPr fontId="2" type="noConversion"/>
  </si>
  <si>
    <t>端午節假期</t>
  </si>
  <si>
    <t>22/12-2/1</t>
    <phoneticPr fontId="2" type="noConversion"/>
  </si>
  <si>
    <t>陸運會初賽；陸運會決賽；陸運會後假期</t>
    <phoneticPr fontId="2" type="noConversion"/>
  </si>
  <si>
    <r>
      <t>24/10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25/10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26/10</t>
    </r>
    <phoneticPr fontId="2" type="noConversion"/>
  </si>
  <si>
    <t>學校自決假期合計︰3日</t>
    <phoneticPr fontId="2" type="noConversion"/>
  </si>
  <si>
    <t>中一自行分配學位申請；中六第二次模擬試、中一至中五級上學期考試</t>
    <phoneticPr fontId="2" type="noConversion"/>
  </si>
  <si>
    <r>
      <t>30/1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30/1-2/2</t>
    </r>
    <phoneticPr fontId="2" type="noConversion"/>
  </si>
  <si>
    <t>下學期開始；中一至中五級隨堂對卷</t>
    <phoneticPr fontId="2" type="noConversion"/>
  </si>
  <si>
    <t>上學期學業成績頒獎禮彩排(下午)；中一至中五級家長日暨上學期學業成績頒獎禮</t>
    <phoneticPr fontId="2" type="noConversion"/>
  </si>
  <si>
    <t>放學後中三中英說話評估；中一至中三級下學期統測</t>
    <phoneticPr fontId="2" type="noConversion"/>
  </si>
  <si>
    <t>28/4</t>
    <phoneticPr fontId="2" type="noConversion"/>
  </si>
  <si>
    <t>中三家長晚會</t>
    <phoneticPr fontId="2" type="noConversion"/>
  </si>
  <si>
    <t>中一至中五級下學期考試</t>
    <phoneticPr fontId="2" type="noConversion"/>
  </si>
  <si>
    <t>開學日、四社會員大會(放學)</t>
    <phoneticPr fontId="2" type="noConversion"/>
  </si>
  <si>
    <t>中一至中三級上學期統測；學界越野比賽</t>
    <phoneticPr fontId="2" type="noConversion"/>
  </si>
  <si>
    <t>學界田徑比賽</t>
    <phoneticPr fontId="2" type="noConversion"/>
  </si>
  <si>
    <t>4/2</t>
    <phoneticPr fontId="2" type="noConversion"/>
  </si>
  <si>
    <t>中五賣旗日</t>
    <phoneticPr fontId="2" type="noConversion"/>
  </si>
  <si>
    <r>
      <t>2/12</t>
    </r>
    <r>
      <rPr>
        <sz val="9"/>
        <rFont val="細明體"/>
        <family val="3"/>
        <charset val="136"/>
      </rPr>
      <t>、</t>
    </r>
    <r>
      <rPr>
        <sz val="9"/>
        <rFont val="Times New Roman"/>
        <family val="1"/>
      </rPr>
      <t>8-9/12</t>
    </r>
    <phoneticPr fontId="2" type="noConversion"/>
  </si>
  <si>
    <r>
      <t>3-9/11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4/11</t>
    </r>
    <phoneticPr fontId="2" type="noConversion"/>
  </si>
  <si>
    <r>
      <t>20-23/3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20-24/3</t>
    </r>
    <phoneticPr fontId="2" type="noConversion"/>
  </si>
  <si>
    <r>
      <t>3/4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4/4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5-16/4</t>
    </r>
    <phoneticPr fontId="2" type="noConversion"/>
  </si>
  <si>
    <t>校本生涯規劃日；復活節崇拜；清明節及復活節假期</t>
    <phoneticPr fontId="2" type="noConversion"/>
  </si>
  <si>
    <t>下學期術科實習試</t>
    <phoneticPr fontId="2" type="noConversion"/>
  </si>
  <si>
    <t>8-19/5</t>
    <phoneticPr fontId="2" type="noConversion"/>
  </si>
  <si>
    <t>中一派位結果公布、結業禮彩排(上午)；結業禮；中一新生註冊日</t>
    <phoneticPr fontId="2" type="noConversion"/>
  </si>
  <si>
    <r>
      <t>11/7</t>
    </r>
    <r>
      <rPr>
        <sz val="9"/>
        <color indexed="8"/>
        <rFont val="細明體"/>
        <family val="3"/>
        <charset val="136"/>
      </rPr>
      <t>；</t>
    </r>
    <r>
      <rPr>
        <sz val="9"/>
        <color indexed="8"/>
        <rFont val="Times New Roman"/>
        <family val="1"/>
      </rPr>
      <t>12/7</t>
    </r>
    <r>
      <rPr>
        <sz val="9"/>
        <color indexed="8"/>
        <rFont val="細明體"/>
        <family val="3"/>
        <charset val="136"/>
      </rPr>
      <t>；</t>
    </r>
    <r>
      <rPr>
        <sz val="9"/>
        <color indexed="8"/>
        <rFont val="Times New Roman"/>
        <family val="1"/>
      </rPr>
      <t>13-14/7</t>
    </r>
    <phoneticPr fontId="2" type="noConversion"/>
  </si>
  <si>
    <t>中一迎新；中一新生家長日</t>
    <phoneticPr fontId="2" type="noConversion"/>
  </si>
  <si>
    <r>
      <t>3/3</t>
    </r>
    <r>
      <rPr>
        <sz val="10"/>
        <rFont val="細明體"/>
        <family val="3"/>
        <charset val="136"/>
      </rPr>
      <t>；</t>
    </r>
    <r>
      <rPr>
        <sz val="10"/>
        <rFont val="Times New Roman"/>
        <family val="1"/>
      </rPr>
      <t>4/3</t>
    </r>
    <phoneticPr fontId="2" type="noConversion"/>
  </si>
  <si>
    <r>
      <t>6/3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10/3</t>
    </r>
    <phoneticPr fontId="2" type="noConversion"/>
  </si>
  <si>
    <t>家長日後假期；中六最後上課日</t>
    <phoneticPr fontId="2" type="noConversion"/>
  </si>
  <si>
    <t>21/10</t>
    <phoneticPr fontId="2" type="noConversion"/>
  </si>
  <si>
    <t>家教會會員大會</t>
    <phoneticPr fontId="2" type="noConversion"/>
  </si>
  <si>
    <r>
      <t>17/3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18/3</t>
    </r>
    <phoneticPr fontId="2" type="noConversion"/>
  </si>
  <si>
    <t>11-12/11</t>
    <phoneticPr fontId="2" type="noConversion"/>
  </si>
  <si>
    <t>資訊日</t>
    <phoneticPr fontId="2" type="noConversion"/>
  </si>
  <si>
    <r>
      <t>3-17/1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4-17/1</t>
    </r>
    <phoneticPr fontId="2" type="noConversion"/>
  </si>
  <si>
    <t>18-29/1</t>
    <phoneticPr fontId="2" type="noConversion"/>
  </si>
  <si>
    <t>24-27/2</t>
    <phoneticPr fontId="2" type="noConversion"/>
  </si>
  <si>
    <t>區會聯校畫展</t>
    <phoneticPr fontId="2" type="noConversion"/>
  </si>
  <si>
    <r>
      <t>24-25/8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26/8</t>
    </r>
    <phoneticPr fontId="2" type="noConversion"/>
  </si>
  <si>
    <r>
      <t>17/7-31/8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18/7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19/7</t>
    </r>
    <phoneticPr fontId="2" type="noConversion"/>
  </si>
  <si>
    <t>暑假；中一入學前學科測驗；中六文憑試放榜日</t>
    <phoneticPr fontId="2" type="noConversion"/>
  </si>
  <si>
    <t>12-23/6</t>
    <phoneticPr fontId="2" type="noConversion"/>
  </si>
  <si>
    <r>
      <t>26-28/6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29-30/6</t>
    </r>
    <phoneticPr fontId="2" type="noConversion"/>
  </si>
  <si>
    <t>對卷日；中四試後補課</t>
    <phoneticPr fontId="2" type="noConversion"/>
  </si>
  <si>
    <r>
      <t>3-4/7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5-7/7</t>
    </r>
    <r>
      <rPr>
        <sz val="9"/>
        <color theme="1"/>
        <rFont val="細明體"/>
        <family val="3"/>
        <charset val="136"/>
      </rPr>
      <t>、</t>
    </r>
    <r>
      <rPr>
        <sz val="9"/>
        <color theme="1"/>
        <rFont val="Times New Roman"/>
        <family val="1"/>
      </rPr>
      <t>10/7</t>
    </r>
    <phoneticPr fontId="2" type="noConversion"/>
  </si>
  <si>
    <t>中五試後補課；試後活動日</t>
    <phoneticPr fontId="2" type="noConversion"/>
  </si>
  <si>
    <t>9/9</t>
    <phoneticPr fontId="2" type="noConversion"/>
  </si>
  <si>
    <t>教師發展日</t>
    <phoneticPr fontId="2" type="noConversion"/>
  </si>
  <si>
    <t>「學校起動」計劃聯校教師發展日；中四賣旗日</t>
    <phoneticPr fontId="2" type="noConversion"/>
  </si>
  <si>
    <r>
      <t>14/12</t>
    </r>
    <r>
      <rPr>
        <sz val="9"/>
        <rFont val="細明體"/>
        <family val="3"/>
        <charset val="136"/>
      </rPr>
      <t/>
    </r>
    <phoneticPr fontId="2" type="noConversion"/>
  </si>
  <si>
    <r>
      <t>20/12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21/12</t>
    </r>
    <phoneticPr fontId="2" type="noConversion"/>
  </si>
  <si>
    <t>中六級惜別會及燭光留影</t>
    <phoneticPr fontId="2" type="noConversion"/>
  </si>
  <si>
    <t>全方位活動日；聖誕崇拜、分班聯歡及便服日</t>
    <phoneticPr fontId="2" type="noConversion"/>
  </si>
  <si>
    <t>1/5</t>
    <phoneticPr fontId="2" type="noConversion"/>
  </si>
  <si>
    <t>勞動節假期</t>
    <phoneticPr fontId="2" type="noConversion"/>
  </si>
  <si>
    <t>畢業典禮後假期；全方位活動日；佛誕假期</t>
    <phoneticPr fontId="2" type="noConversion"/>
  </si>
  <si>
    <r>
      <t>22/5</t>
    </r>
    <r>
      <rPr>
        <sz val="9"/>
        <rFont val="細明體"/>
        <family val="1"/>
        <charset val="136"/>
      </rPr>
      <t>；</t>
    </r>
    <r>
      <rPr>
        <sz val="9"/>
        <rFont val="Times New Roman"/>
        <family val="1"/>
      </rPr>
      <t>25/5</t>
    </r>
    <r>
      <rPr>
        <sz val="9"/>
        <rFont val="細明體"/>
        <family val="1"/>
        <charset val="136"/>
      </rPr>
      <t>；</t>
    </r>
    <r>
      <rPr>
        <sz val="9"/>
        <rFont val="Times New Roman"/>
        <family val="1"/>
      </rPr>
      <t>26/5</t>
    </r>
    <phoneticPr fontId="2" type="noConversion"/>
  </si>
  <si>
    <r>
      <t>27-31/3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31/3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31/3-1/4</t>
    </r>
    <phoneticPr fontId="2" type="noConversion"/>
  </si>
  <si>
    <t>福音週；中一自行分配學位正取生通知；領袖訓練營</t>
    <phoneticPr fontId="2" type="noConversion"/>
  </si>
  <si>
    <t>教育主日；中一英語活動日</t>
    <phoneticPr fontId="2" type="noConversion"/>
  </si>
  <si>
    <t>教育主日後假期；重陽節假期；中六級第一次模擬試；教師工作坊(下午)</t>
    <phoneticPr fontId="2" type="noConversion"/>
  </si>
  <si>
    <t>中一成長訓練(上午)；學界游泳比賽</t>
    <phoneticPr fontId="2" type="noConversion"/>
  </si>
  <si>
    <r>
      <t>3/10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4/10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5-12/10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6/10</t>
    </r>
    <r>
      <rPr>
        <sz val="9"/>
        <rFont val="細明體"/>
        <family val="3"/>
        <charset val="136"/>
      </rPr>
      <t/>
    </r>
    <phoneticPr fontId="2" type="noConversion"/>
  </si>
  <si>
    <r>
      <t>8/10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11/10</t>
    </r>
    <r>
      <rPr>
        <sz val="9"/>
        <rFont val="細明體"/>
        <family val="3"/>
        <charset val="136"/>
      </rPr>
      <t>、</t>
    </r>
    <r>
      <rPr>
        <sz val="9"/>
        <rFont val="Times New Roman"/>
        <family val="1"/>
      </rPr>
      <t>17/10</t>
    </r>
    <phoneticPr fontId="2" type="noConversion"/>
  </si>
  <si>
    <r>
      <t>18/9</t>
    </r>
    <r>
      <rPr>
        <sz val="9"/>
        <color theme="1"/>
        <rFont val="細明體"/>
        <family val="1"/>
        <charset val="136"/>
      </rPr>
      <t>；</t>
    </r>
    <r>
      <rPr>
        <sz val="9"/>
        <color theme="1"/>
        <rFont val="Times New Roman"/>
        <family val="1"/>
      </rPr>
      <t>24/9</t>
    </r>
    <phoneticPr fontId="2" type="noConversion"/>
  </si>
  <si>
    <t>18-19/4</t>
    <phoneticPr fontId="2" type="noConversion"/>
  </si>
  <si>
    <t>14-15/6</t>
    <phoneticPr fontId="2" type="noConversion"/>
  </si>
  <si>
    <t>中三級全港性系統評估(紙筆)</t>
    <phoneticPr fontId="2" type="noConversion"/>
  </si>
  <si>
    <t>中三級全港性系統評估(說話)</t>
    <phoneticPr fontId="2" type="noConversion"/>
  </si>
  <si>
    <t>捐血日；福音營</t>
    <phoneticPr fontId="2" type="noConversion"/>
  </si>
  <si>
    <r>
      <t>14/2</t>
    </r>
    <r>
      <rPr>
        <sz val="9"/>
        <color theme="1"/>
        <rFont val="細明體"/>
        <family val="3"/>
        <charset val="136"/>
      </rPr>
      <t>；</t>
    </r>
    <r>
      <rPr>
        <sz val="9"/>
        <color theme="1"/>
        <rFont val="Times New Roman"/>
        <family val="1"/>
      </rPr>
      <t>17-18/2</t>
    </r>
    <phoneticPr fontId="2" type="noConversion"/>
  </si>
  <si>
    <r>
      <t>5-16/12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6/12</t>
    </r>
    <phoneticPr fontId="2" type="noConversion"/>
  </si>
  <si>
    <t>上學期術科實習試；全校拍照</t>
    <phoneticPr fontId="2" type="noConversion"/>
  </si>
  <si>
    <r>
      <rPr>
        <sz val="9"/>
        <rFont val="新細明體"/>
        <family val="1"/>
        <charset val="136"/>
      </rPr>
      <t>中一課後運動班</t>
    </r>
    <r>
      <rPr>
        <sz val="9"/>
        <rFont val="Times New Roman"/>
        <family val="1"/>
      </rPr>
      <t xml:space="preserve">      </t>
    </r>
    <r>
      <rPr>
        <sz val="9"/>
        <rFont val="新細明體"/>
        <family val="1"/>
        <charset val="136"/>
      </rPr>
      <t>＃聯課活動</t>
    </r>
    <r>
      <rPr>
        <sz val="9"/>
        <rFont val="Times New Roman"/>
        <family val="1"/>
      </rPr>
      <t xml:space="preserve">                </t>
    </r>
    <r>
      <rPr>
        <sz val="9"/>
        <rFont val="新細明體"/>
        <family val="1"/>
        <charset val="136"/>
      </rPr>
      <t>上課日調動</t>
    </r>
    <r>
      <rPr>
        <sz val="9"/>
        <rFont val="Times New Roman"/>
        <family val="1"/>
      </rPr>
      <t xml:space="preserve">                      </t>
    </r>
    <phoneticPr fontId="2" type="noConversion"/>
  </si>
  <si>
    <t>19/11</t>
    <phoneticPr fontId="2" type="noConversion"/>
  </si>
  <si>
    <t>小學三人籃球賽</t>
    <phoneticPr fontId="2" type="noConversion"/>
  </si>
  <si>
    <t>資訊日後假期；全校旅行日；旅行日後假期；中六惜別營</t>
    <phoneticPr fontId="2" type="noConversion"/>
  </si>
  <si>
    <r>
      <t>14/11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17/11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18/11</t>
    </r>
    <r>
      <rPr>
        <sz val="9"/>
        <rFont val="細明體"/>
        <family val="3"/>
        <charset val="136"/>
      </rPr>
      <t>；</t>
    </r>
    <r>
      <rPr>
        <sz val="9"/>
        <rFont val="Times New Roman"/>
        <family val="1"/>
      </rPr>
      <t>17-18/11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</si>
</sst>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m&quot;月&quot;d&quot;日&quot;"/>
    <numFmt numFmtId="177" formatCode="d&quot;#&quot;"/>
    <numFmt numFmtId="178" formatCode="\(d\)"/>
    <numFmt numFmtId="179" formatCode="d&quot;*&quot;"/>
  </numFmts>
  <fonts count="59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u/>
      <sz val="14"/>
      <color indexed="8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2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新細明體"/>
      <family val="1"/>
      <charset val="136"/>
    </font>
    <font>
      <b/>
      <sz val="11"/>
      <name val="Arial"/>
      <family val="2"/>
    </font>
    <font>
      <sz val="11"/>
      <color indexed="8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u/>
      <sz val="14"/>
      <color indexed="8"/>
      <name val="標楷體"/>
      <family val="4"/>
      <charset val="136"/>
    </font>
    <font>
      <sz val="1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8"/>
      <color theme="1"/>
      <name val="Arial"/>
      <family val="2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sz val="11"/>
      <color rgb="FFFF0000"/>
      <name val="Times New Roman"/>
      <family val="1"/>
    </font>
    <font>
      <sz val="8"/>
      <color rgb="FFFF0000"/>
      <name val="Arial"/>
      <family val="2"/>
    </font>
    <font>
      <sz val="9"/>
      <color theme="1"/>
      <name val="細明體"/>
      <family val="3"/>
      <charset val="136"/>
    </font>
    <font>
      <sz val="9"/>
      <color theme="1"/>
      <name val="新細明體"/>
      <family val="1"/>
      <charset val="136"/>
    </font>
    <font>
      <u/>
      <sz val="14"/>
      <color indexed="8"/>
      <name val="Times New Roman"/>
      <family val="4"/>
      <charset val="136"/>
    </font>
    <font>
      <sz val="12"/>
      <name val="細明體"/>
      <family val="1"/>
      <charset val="136"/>
    </font>
    <font>
      <sz val="11"/>
      <name val="細明體"/>
      <family val="1"/>
      <charset val="136"/>
    </font>
    <font>
      <sz val="9"/>
      <color theme="1"/>
      <name val="細明體"/>
      <family val="1"/>
      <charset val="136"/>
    </font>
    <font>
      <sz val="9"/>
      <name val="Times New Roman"/>
      <family val="1"/>
      <charset val="136"/>
    </font>
    <font>
      <sz val="9"/>
      <name val="細明體"/>
      <family val="1"/>
      <charset val="136"/>
    </font>
    <font>
      <sz val="9"/>
      <color rgb="FF000000"/>
      <name val="細明體"/>
      <family val="1"/>
      <charset val="136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name val="細明體"/>
      <family val="3"/>
      <charset val="136"/>
    </font>
    <font>
      <sz val="10"/>
      <color theme="1"/>
      <name val="細明體"/>
      <family val="1"/>
      <charset val="136"/>
    </font>
    <font>
      <sz val="9"/>
      <name val="新細明體"/>
      <family val="1"/>
    </font>
    <font>
      <sz val="9"/>
      <name val="細明體"/>
      <family val="3"/>
    </font>
    <font>
      <strike/>
      <sz val="9"/>
      <color rgb="FFFF0000"/>
      <name val="新細明體"/>
      <family val="1"/>
      <charset val="136"/>
    </font>
    <font>
      <strike/>
      <sz val="9"/>
      <color rgb="FFFF0000"/>
      <name val="新細明體"/>
      <family val="1"/>
    </font>
    <font>
      <sz val="9"/>
      <color rgb="FF000000"/>
      <name val="新細明體"/>
      <family val="1"/>
    </font>
    <font>
      <sz val="9"/>
      <color indexed="8"/>
      <name val="細明體"/>
      <family val="3"/>
      <charset val="136"/>
    </font>
    <font>
      <sz val="9"/>
      <color rgb="FF000000"/>
      <name val="Arial"/>
      <family val="2"/>
    </font>
    <font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3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3" fillId="0" borderId="0" xfId="0" quotePrefix="1" applyNumberFormat="1" applyFont="1" applyBorder="1" applyAlignment="1">
      <alignment horizontal="center" vertical="center"/>
    </xf>
    <xf numFmtId="0" fontId="4" fillId="0" borderId="0" xfId="0" applyNumberFormat="1" applyFont="1" applyBorder="1"/>
    <xf numFmtId="0" fontId="3" fillId="0" borderId="0" xfId="0" applyNumberFormat="1" applyFont="1" applyBorder="1" applyAlignment="1">
      <alignment horizontal="centerContinuous"/>
    </xf>
    <xf numFmtId="0" fontId="4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9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/>
    </xf>
    <xf numFmtId="0" fontId="13" fillId="0" borderId="2" xfId="0" applyNumberFormat="1" applyFont="1" applyFill="1" applyBorder="1" applyAlignment="1">
      <alignment horizontal="center"/>
    </xf>
    <xf numFmtId="0" fontId="13" fillId="0" borderId="3" xfId="0" applyNumberFormat="1" applyFont="1" applyFill="1" applyBorder="1" applyAlignment="1">
      <alignment horizontal="center"/>
    </xf>
    <xf numFmtId="0" fontId="12" fillId="0" borderId="4" xfId="0" applyNumberFormat="1" applyFont="1" applyFill="1" applyBorder="1" applyAlignment="1">
      <alignment horizontal="center"/>
    </xf>
    <xf numFmtId="0" fontId="13" fillId="0" borderId="4" xfId="0" applyNumberFormat="1" applyFont="1" applyFill="1" applyBorder="1" applyAlignment="1">
      <alignment horizontal="center"/>
    </xf>
    <xf numFmtId="0" fontId="12" fillId="0" borderId="3" xfId="0" applyNumberFormat="1" applyFont="1" applyFill="1" applyBorder="1" applyAlignment="1">
      <alignment horizontal="center"/>
    </xf>
    <xf numFmtId="0" fontId="13" fillId="0" borderId="5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3" fillId="0" borderId="6" xfId="0" applyNumberFormat="1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quotePrefix="1" applyNumberFormat="1" applyFont="1" applyFill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28" fillId="0" borderId="0" xfId="0" applyNumberFormat="1" applyFont="1" applyFill="1" applyBorder="1" applyAlignment="1">
      <alignment horizontal="right" vertical="center"/>
    </xf>
    <xf numFmtId="0" fontId="12" fillId="0" borderId="5" xfId="0" applyNumberFormat="1" applyFont="1" applyFill="1" applyBorder="1" applyAlignment="1">
      <alignment horizontal="center"/>
    </xf>
    <xf numFmtId="0" fontId="29" fillId="0" borderId="2" xfId="0" applyNumberFormat="1" applyFont="1" applyFill="1" applyBorder="1" applyAlignment="1">
      <alignment horizontal="center"/>
    </xf>
    <xf numFmtId="0" fontId="30" fillId="0" borderId="0" xfId="0" applyNumberFormat="1" applyFont="1" applyBorder="1" applyAlignment="1">
      <alignment horizontal="left"/>
    </xf>
    <xf numFmtId="0" fontId="27" fillId="0" borderId="0" xfId="0" applyNumberFormat="1" applyFont="1" applyBorder="1" applyAlignment="1">
      <alignment horizontal="left" vertical="center"/>
    </xf>
    <xf numFmtId="0" fontId="30" fillId="0" borderId="0" xfId="0" applyFont="1"/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0" fontId="21" fillId="0" borderId="9" xfId="0" applyNumberFormat="1" applyFont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0" fontId="21" fillId="0" borderId="12" xfId="0" applyNumberFormat="1" applyFont="1" applyBorder="1" applyAlignment="1">
      <alignment horizontal="center" vertical="center"/>
    </xf>
    <xf numFmtId="0" fontId="10" fillId="0" borderId="13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left" vertical="center"/>
    </xf>
    <xf numFmtId="0" fontId="21" fillId="0" borderId="9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5" xfId="0" applyNumberFormat="1" applyFont="1" applyFill="1" applyBorder="1" applyAlignment="1">
      <alignment horizontal="center" vertical="center"/>
    </xf>
    <xf numFmtId="0" fontId="21" fillId="0" borderId="16" xfId="0" applyNumberFormat="1" applyFont="1" applyFill="1" applyBorder="1" applyAlignment="1">
      <alignment horizontal="center" vertical="center"/>
    </xf>
    <xf numFmtId="0" fontId="10" fillId="0" borderId="17" xfId="0" applyNumberFormat="1" applyFont="1" applyFill="1" applyBorder="1" applyAlignment="1">
      <alignment horizontal="center" vertical="center"/>
    </xf>
    <xf numFmtId="0" fontId="21" fillId="0" borderId="16" xfId="0" applyNumberFormat="1" applyFont="1" applyBorder="1" applyAlignment="1">
      <alignment horizontal="center" vertical="center"/>
    </xf>
    <xf numFmtId="0" fontId="10" fillId="0" borderId="18" xfId="0" applyNumberFormat="1" applyFont="1" applyFill="1" applyBorder="1" applyAlignment="1">
      <alignment horizontal="center" vertical="center"/>
    </xf>
    <xf numFmtId="0" fontId="10" fillId="0" borderId="19" xfId="0" applyNumberFormat="1" applyFont="1" applyFill="1" applyBorder="1" applyAlignment="1">
      <alignment horizontal="center" vertical="center"/>
    </xf>
    <xf numFmtId="0" fontId="10" fillId="0" borderId="19" xfId="0" applyNumberFormat="1" applyFont="1" applyFill="1" applyBorder="1" applyAlignment="1">
      <alignment horizontal="left" vertical="center"/>
    </xf>
    <xf numFmtId="0" fontId="21" fillId="0" borderId="12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10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/>
    </xf>
    <xf numFmtId="0" fontId="12" fillId="0" borderId="20" xfId="0" applyNumberFormat="1" applyFont="1" applyFill="1" applyBorder="1" applyAlignment="1">
      <alignment horizontal="center"/>
    </xf>
    <xf numFmtId="0" fontId="13" fillId="0" borderId="19" xfId="0" applyNumberFormat="1" applyFont="1" applyFill="1" applyBorder="1" applyAlignment="1">
      <alignment horizontal="center"/>
    </xf>
    <xf numFmtId="0" fontId="12" fillId="0" borderId="18" xfId="0" applyNumberFormat="1" applyFont="1" applyFill="1" applyBorder="1" applyAlignment="1">
      <alignment horizontal="center"/>
    </xf>
    <xf numFmtId="0" fontId="13" fillId="0" borderId="21" xfId="0" applyNumberFormat="1" applyFont="1" applyFill="1" applyBorder="1" applyAlignment="1">
      <alignment horizontal="center"/>
    </xf>
    <xf numFmtId="0" fontId="13" fillId="0" borderId="20" xfId="0" applyNumberFormat="1" applyFont="1" applyFill="1" applyBorder="1" applyAlignment="1">
      <alignment horizontal="center"/>
    </xf>
    <xf numFmtId="0" fontId="13" fillId="0" borderId="18" xfId="0" applyNumberFormat="1" applyFont="1" applyFill="1" applyBorder="1" applyAlignment="1">
      <alignment horizontal="center"/>
    </xf>
    <xf numFmtId="0" fontId="12" fillId="0" borderId="21" xfId="0" applyNumberFormat="1" applyFont="1" applyFill="1" applyBorder="1" applyAlignment="1">
      <alignment horizontal="center"/>
    </xf>
    <xf numFmtId="0" fontId="12" fillId="0" borderId="19" xfId="0" applyNumberFormat="1" applyFont="1" applyFill="1" applyBorder="1" applyAlignment="1">
      <alignment horizontal="center"/>
    </xf>
    <xf numFmtId="0" fontId="10" fillId="0" borderId="22" xfId="0" applyNumberFormat="1" applyFont="1" applyFill="1" applyBorder="1" applyAlignment="1">
      <alignment horizontal="center" vertical="center"/>
    </xf>
    <xf numFmtId="0" fontId="10" fillId="2" borderId="23" xfId="0" applyNumberFormat="1" applyFont="1" applyFill="1" applyBorder="1" applyAlignment="1">
      <alignment horizontal="center" vertical="center"/>
    </xf>
    <xf numFmtId="0" fontId="10" fillId="2" borderId="24" xfId="0" applyNumberFormat="1" applyFont="1" applyFill="1" applyBorder="1" applyAlignment="1">
      <alignment horizontal="center" vertical="center"/>
    </xf>
    <xf numFmtId="0" fontId="10" fillId="2" borderId="25" xfId="0" applyNumberFormat="1" applyFont="1" applyFill="1" applyBorder="1" applyAlignment="1">
      <alignment horizontal="center" vertical="center"/>
    </xf>
    <xf numFmtId="0" fontId="10" fillId="3" borderId="22" xfId="0" applyNumberFormat="1" applyFont="1" applyFill="1" applyBorder="1" applyAlignment="1">
      <alignment horizontal="center" vertical="center"/>
    </xf>
    <xf numFmtId="0" fontId="30" fillId="0" borderId="26" xfId="0" quotePrefix="1" applyNumberFormat="1" applyFont="1" applyBorder="1" applyAlignment="1">
      <alignment horizontal="left" vertical="center"/>
    </xf>
    <xf numFmtId="0" fontId="30" fillId="0" borderId="27" xfId="0" quotePrefix="1" applyNumberFormat="1" applyFont="1" applyBorder="1" applyAlignment="1">
      <alignment horizontal="left" vertical="center"/>
    </xf>
    <xf numFmtId="0" fontId="30" fillId="0" borderId="26" xfId="0" quotePrefix="1" applyNumberFormat="1" applyFont="1" applyFill="1" applyBorder="1" applyAlignment="1">
      <alignment vertical="center"/>
    </xf>
    <xf numFmtId="0" fontId="30" fillId="0" borderId="26" xfId="0" quotePrefix="1" applyNumberFormat="1" applyFont="1" applyFill="1" applyBorder="1" applyAlignment="1">
      <alignment horizontal="left" vertical="center"/>
    </xf>
    <xf numFmtId="0" fontId="30" fillId="0" borderId="29" xfId="0" quotePrefix="1" applyNumberFormat="1" applyFont="1" applyFill="1" applyBorder="1" applyAlignment="1">
      <alignment vertical="center"/>
    </xf>
    <xf numFmtId="0" fontId="31" fillId="0" borderId="0" xfId="0" applyNumberFormat="1" applyFont="1" applyBorder="1" applyAlignment="1">
      <alignment horizontal="left" vertical="center"/>
    </xf>
    <xf numFmtId="176" fontId="18" fillId="0" borderId="29" xfId="0" quotePrefix="1" applyNumberFormat="1" applyFont="1" applyBorder="1" applyAlignment="1">
      <alignment horizontal="left" vertical="center"/>
    </xf>
    <xf numFmtId="0" fontId="18" fillId="0" borderId="26" xfId="0" quotePrefix="1" applyNumberFormat="1" applyFont="1" applyBorder="1" applyAlignment="1">
      <alignment horizontal="left" vertical="center"/>
    </xf>
    <xf numFmtId="0" fontId="18" fillId="0" borderId="26" xfId="0" quotePrefix="1" applyNumberFormat="1" applyFont="1" applyFill="1" applyBorder="1" applyAlignment="1">
      <alignment vertical="center"/>
    </xf>
    <xf numFmtId="176" fontId="18" fillId="0" borderId="27" xfId="0" quotePrefix="1" applyNumberFormat="1" applyFont="1" applyFill="1" applyBorder="1" applyAlignment="1">
      <alignment vertical="center"/>
    </xf>
    <xf numFmtId="0" fontId="32" fillId="0" borderId="0" xfId="0" applyNumberFormat="1" applyFont="1" applyBorder="1" applyAlignment="1">
      <alignment horizontal="center"/>
    </xf>
    <xf numFmtId="0" fontId="33" fillId="0" borderId="0" xfId="0" applyNumberFormat="1" applyFont="1" applyBorder="1" applyAlignment="1">
      <alignment vertical="center"/>
    </xf>
    <xf numFmtId="0" fontId="33" fillId="0" borderId="0" xfId="0" applyNumberFormat="1" applyFont="1" applyBorder="1"/>
    <xf numFmtId="0" fontId="18" fillId="0" borderId="27" xfId="0" applyNumberFormat="1" applyFont="1" applyFill="1" applyBorder="1" applyAlignment="1">
      <alignment vertical="center"/>
    </xf>
    <xf numFmtId="0" fontId="34" fillId="0" borderId="0" xfId="0" applyNumberFormat="1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4" fillId="0" borderId="32" xfId="0" applyNumberFormat="1" applyFont="1" applyFill="1" applyBorder="1" applyAlignment="1">
      <alignment horizontal="center" vertical="center"/>
    </xf>
    <xf numFmtId="0" fontId="4" fillId="0" borderId="33" xfId="0" applyNumberFormat="1" applyFont="1" applyFill="1" applyBorder="1" applyAlignment="1">
      <alignment horizontal="center" vertical="center"/>
    </xf>
    <xf numFmtId="0" fontId="4" fillId="0" borderId="34" xfId="0" applyNumberFormat="1" applyFont="1" applyFill="1" applyBorder="1" applyAlignment="1">
      <alignment horizontal="center" vertical="center"/>
    </xf>
    <xf numFmtId="176" fontId="18" fillId="0" borderId="26" xfId="0" quotePrefix="1" applyNumberFormat="1" applyFont="1" applyFill="1" applyBorder="1" applyAlignment="1">
      <alignment vertical="center"/>
    </xf>
    <xf numFmtId="0" fontId="4" fillId="0" borderId="14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4" fillId="0" borderId="35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vertical="center"/>
    </xf>
    <xf numFmtId="0" fontId="4" fillId="0" borderId="14" xfId="0" applyNumberFormat="1" applyFont="1" applyBorder="1" applyAlignment="1">
      <alignment horizontal="center" vertical="center"/>
    </xf>
    <xf numFmtId="0" fontId="10" fillId="0" borderId="36" xfId="0" applyNumberFormat="1" applyFont="1" applyBorder="1" applyAlignment="1">
      <alignment horizontal="center" vertical="center"/>
    </xf>
    <xf numFmtId="0" fontId="10" fillId="2" borderId="37" xfId="0" applyNumberFormat="1" applyFont="1" applyFill="1" applyBorder="1" applyAlignment="1">
      <alignment horizontal="center" vertical="center"/>
    </xf>
    <xf numFmtId="0" fontId="10" fillId="2" borderId="38" xfId="0" applyNumberFormat="1" applyFont="1" applyFill="1" applyBorder="1" applyAlignment="1">
      <alignment horizontal="center" vertical="center"/>
    </xf>
    <xf numFmtId="0" fontId="34" fillId="0" borderId="0" xfId="0" applyNumberFormat="1" applyFont="1" applyBorder="1" applyAlignment="1">
      <alignment vertical="center"/>
    </xf>
    <xf numFmtId="0" fontId="35" fillId="0" borderId="0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vertical="center"/>
    </xf>
    <xf numFmtId="0" fontId="35" fillId="2" borderId="1" xfId="0" applyNumberFormat="1" applyFont="1" applyFill="1" applyBorder="1" applyAlignment="1">
      <alignment horizontal="center" vertical="center"/>
    </xf>
    <xf numFmtId="0" fontId="19" fillId="0" borderId="26" xfId="0" quotePrefix="1" applyNumberFormat="1" applyFont="1" applyFill="1" applyBorder="1" applyAlignment="1">
      <alignment horizontal="left" vertical="center"/>
    </xf>
    <xf numFmtId="0" fontId="10" fillId="0" borderId="39" xfId="0" applyNumberFormat="1" applyFont="1" applyFill="1" applyBorder="1" applyAlignment="1">
      <alignment horizontal="center" vertical="center"/>
    </xf>
    <xf numFmtId="178" fontId="10" fillId="0" borderId="1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36" fillId="0" borderId="14" xfId="0" applyNumberFormat="1" applyFont="1" applyFill="1" applyBorder="1" applyAlignment="1">
      <alignment horizontal="center" vertical="center"/>
    </xf>
    <xf numFmtId="0" fontId="18" fillId="0" borderId="29" xfId="0" quotePrefix="1" applyNumberFormat="1" applyFont="1" applyFill="1" applyBorder="1" applyAlignment="1">
      <alignment vertical="center"/>
    </xf>
    <xf numFmtId="0" fontId="37" fillId="0" borderId="19" xfId="0" applyNumberFormat="1" applyFont="1" applyFill="1" applyBorder="1" applyAlignment="1">
      <alignment horizontal="center"/>
    </xf>
    <xf numFmtId="0" fontId="29" fillId="0" borderId="3" xfId="0" applyNumberFormat="1" applyFont="1" applyFill="1" applyBorder="1" applyAlignment="1">
      <alignment horizontal="center"/>
    </xf>
    <xf numFmtId="0" fontId="18" fillId="0" borderId="28" xfId="0" applyNumberFormat="1" applyFont="1" applyFill="1" applyBorder="1" applyAlignment="1">
      <alignment vertical="center"/>
    </xf>
    <xf numFmtId="0" fontId="2" fillId="0" borderId="28" xfId="0" applyNumberFormat="1" applyFont="1" applyFill="1" applyBorder="1" applyAlignment="1">
      <alignment vertical="center"/>
    </xf>
    <xf numFmtId="0" fontId="38" fillId="0" borderId="40" xfId="0" applyNumberFormat="1" applyFont="1" applyFill="1" applyBorder="1" applyAlignment="1">
      <alignment vertical="center"/>
    </xf>
    <xf numFmtId="0" fontId="39" fillId="0" borderId="28" xfId="0" applyNumberFormat="1" applyFont="1" applyFill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35" fillId="0" borderId="41" xfId="0" applyNumberFormat="1" applyFont="1" applyFill="1" applyBorder="1" applyAlignment="1">
      <alignment horizontal="center" vertical="center"/>
    </xf>
    <xf numFmtId="0" fontId="2" fillId="0" borderId="42" xfId="0" applyNumberFormat="1" applyFont="1" applyBorder="1" applyAlignment="1">
      <alignment vertical="center"/>
    </xf>
    <xf numFmtId="0" fontId="17" fillId="0" borderId="42" xfId="0" applyNumberFormat="1" applyFont="1" applyBorder="1" applyAlignment="1">
      <alignment vertical="center"/>
    </xf>
    <xf numFmtId="0" fontId="2" fillId="0" borderId="4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0" fillId="0" borderId="30" xfId="0" applyNumberFormat="1" applyFont="1" applyBorder="1" applyAlignment="1">
      <alignment vertical="center"/>
    </xf>
    <xf numFmtId="0" fontId="2" fillId="0" borderId="28" xfId="0" applyNumberFormat="1" applyFont="1" applyBorder="1" applyAlignment="1">
      <alignment horizontal="left" vertical="center"/>
    </xf>
    <xf numFmtId="0" fontId="24" fillId="0" borderId="28" xfId="0" applyNumberFormat="1" applyFont="1" applyBorder="1" applyAlignment="1">
      <alignment horizontal="left" vertical="center"/>
    </xf>
    <xf numFmtId="0" fontId="20" fillId="0" borderId="28" xfId="0" applyNumberFormat="1" applyFont="1" applyBorder="1" applyAlignment="1">
      <alignment horizontal="left" vertical="center"/>
    </xf>
    <xf numFmtId="0" fontId="24" fillId="0" borderId="28" xfId="0" applyNumberFormat="1" applyFont="1" applyFill="1" applyBorder="1" applyAlignment="1">
      <alignment vertical="center"/>
    </xf>
    <xf numFmtId="0" fontId="38" fillId="0" borderId="28" xfId="0" applyNumberFormat="1" applyFont="1" applyFill="1" applyBorder="1" applyAlignment="1">
      <alignment horizontal="left" vertical="center"/>
    </xf>
    <xf numFmtId="0" fontId="20" fillId="0" borderId="28" xfId="0" applyNumberFormat="1" applyFont="1" applyFill="1" applyBorder="1" applyAlignment="1">
      <alignment vertical="center"/>
    </xf>
    <xf numFmtId="0" fontId="2" fillId="0" borderId="40" xfId="0" applyNumberFormat="1" applyFont="1" applyBorder="1" applyAlignment="1">
      <alignment horizontal="left" vertical="center"/>
    </xf>
    <xf numFmtId="176" fontId="30" fillId="0" borderId="26" xfId="0" quotePrefix="1" applyNumberFormat="1" applyFont="1" applyBorder="1" applyAlignment="1">
      <alignment horizontal="left" vertical="center"/>
    </xf>
    <xf numFmtId="176" fontId="24" fillId="0" borderId="28" xfId="0" applyNumberFormat="1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5" fillId="0" borderId="35" xfId="0" applyNumberFormat="1" applyFont="1" applyBorder="1" applyAlignment="1">
      <alignment horizontal="center" vertical="center"/>
    </xf>
    <xf numFmtId="177" fontId="10" fillId="0" borderId="19" xfId="0" applyNumberFormat="1" applyFont="1" applyFill="1" applyBorder="1" applyAlignment="1">
      <alignment horizontal="center" vertical="center"/>
    </xf>
    <xf numFmtId="0" fontId="41" fillId="0" borderId="14" xfId="0" applyNumberFormat="1" applyFont="1" applyFill="1" applyBorder="1" applyAlignment="1">
      <alignment horizontal="center" vertical="center"/>
    </xf>
    <xf numFmtId="0" fontId="42" fillId="0" borderId="14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/>
    </xf>
    <xf numFmtId="0" fontId="10" fillId="2" borderId="17" xfId="0" applyNumberFormat="1" applyFont="1" applyFill="1" applyBorder="1" applyAlignment="1">
      <alignment horizontal="center" vertical="center"/>
    </xf>
    <xf numFmtId="0" fontId="13" fillId="2" borderId="20" xfId="0" applyNumberFormat="1" applyFont="1" applyFill="1" applyBorder="1" applyAlignment="1">
      <alignment horizontal="center"/>
    </xf>
    <xf numFmtId="0" fontId="10" fillId="2" borderId="13" xfId="0" applyNumberFormat="1" applyFont="1" applyFill="1" applyBorder="1" applyAlignment="1">
      <alignment horizontal="center" vertical="center"/>
    </xf>
    <xf numFmtId="0" fontId="10" fillId="2" borderId="15" xfId="0" applyNumberFormat="1" applyFont="1" applyFill="1" applyBorder="1" applyAlignment="1">
      <alignment horizontal="center" vertical="center"/>
    </xf>
    <xf numFmtId="0" fontId="14" fillId="2" borderId="21" xfId="0" applyNumberFormat="1" applyFont="1" applyFill="1" applyBorder="1" applyAlignment="1">
      <alignment horizontal="center"/>
    </xf>
    <xf numFmtId="0" fontId="13" fillId="2" borderId="4" xfId="0" applyNumberFormat="1" applyFont="1" applyFill="1" applyBorder="1" applyAlignment="1">
      <alignment horizontal="center"/>
    </xf>
    <xf numFmtId="0" fontId="43" fillId="0" borderId="28" xfId="0" applyNumberFormat="1" applyFont="1" applyFill="1" applyBorder="1" applyAlignment="1">
      <alignment horizontal="left" vertical="center"/>
    </xf>
    <xf numFmtId="0" fontId="45" fillId="0" borderId="30" xfId="0" applyNumberFormat="1" applyFont="1" applyFill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179" fontId="10" fillId="0" borderId="8" xfId="0" applyNumberFormat="1" applyFont="1" applyFill="1" applyBorder="1" applyAlignment="1">
      <alignment horizontal="center" vertical="center"/>
    </xf>
    <xf numFmtId="0" fontId="46" fillId="0" borderId="28" xfId="0" applyNumberFormat="1" applyFont="1" applyBorder="1" applyAlignment="1">
      <alignment horizontal="left" vertical="center"/>
    </xf>
    <xf numFmtId="0" fontId="43" fillId="0" borderId="30" xfId="0" applyNumberFormat="1" applyFont="1" applyBorder="1" applyAlignment="1">
      <alignment vertical="center"/>
    </xf>
    <xf numFmtId="0" fontId="46" fillId="0" borderId="30" xfId="0" applyNumberFormat="1" applyFont="1" applyBorder="1" applyAlignment="1">
      <alignment horizontal="left" vertical="center"/>
    </xf>
    <xf numFmtId="0" fontId="24" fillId="0" borderId="40" xfId="0" applyNumberFormat="1" applyFont="1" applyBorder="1" applyAlignment="1">
      <alignment horizontal="left" vertical="center"/>
    </xf>
    <xf numFmtId="0" fontId="24" fillId="0" borderId="30" xfId="0" applyNumberFormat="1" applyFont="1" applyFill="1" applyBorder="1" applyAlignment="1">
      <alignment vertical="center"/>
    </xf>
    <xf numFmtId="0" fontId="4" fillId="0" borderId="31" xfId="0" applyNumberFormat="1" applyFont="1" applyBorder="1" applyAlignment="1">
      <alignment horizontal="center" vertical="center"/>
    </xf>
    <xf numFmtId="0" fontId="4" fillId="0" borderId="43" xfId="0" applyNumberFormat="1" applyFont="1" applyFill="1" applyBorder="1" applyAlignment="1">
      <alignment horizontal="center" vertical="center"/>
    </xf>
    <xf numFmtId="176" fontId="47" fillId="0" borderId="26" xfId="0" quotePrefix="1" applyNumberFormat="1" applyFont="1" applyFill="1" applyBorder="1" applyAlignment="1">
      <alignment vertical="center"/>
    </xf>
    <xf numFmtId="176" fontId="48" fillId="0" borderId="27" xfId="0" quotePrefix="1" applyNumberFormat="1" applyFont="1" applyFill="1" applyBorder="1" applyAlignment="1">
      <alignment vertical="center"/>
    </xf>
    <xf numFmtId="176" fontId="47" fillId="0" borderId="29" xfId="0" quotePrefix="1" applyNumberFormat="1" applyFont="1" applyFill="1" applyBorder="1" applyAlignment="1">
      <alignment horizontal="left" vertical="center"/>
    </xf>
    <xf numFmtId="0" fontId="49" fillId="0" borderId="40" xfId="0" applyNumberFormat="1" applyFont="1" applyFill="1" applyBorder="1" applyAlignment="1">
      <alignment horizontal="left" vertical="center"/>
    </xf>
    <xf numFmtId="0" fontId="50" fillId="0" borderId="28" xfId="0" applyNumberFormat="1" applyFont="1" applyFill="1" applyBorder="1" applyAlignment="1">
      <alignment horizontal="left" vertical="center"/>
    </xf>
    <xf numFmtId="0" fontId="47" fillId="0" borderId="26" xfId="0" quotePrefix="1" applyNumberFormat="1" applyFont="1" applyFill="1" applyBorder="1" applyAlignment="1">
      <alignment vertical="center"/>
    </xf>
    <xf numFmtId="0" fontId="28" fillId="0" borderId="30" xfId="0" applyNumberFormat="1" applyFont="1" applyFill="1" applyBorder="1" applyAlignment="1">
      <alignment vertical="center"/>
    </xf>
    <xf numFmtId="0" fontId="48" fillId="0" borderId="30" xfId="0" applyNumberFormat="1" applyFont="1" applyFill="1" applyBorder="1" applyAlignment="1">
      <alignment horizontal="left" vertical="center"/>
    </xf>
    <xf numFmtId="0" fontId="47" fillId="0" borderId="28" xfId="0" applyNumberFormat="1" applyFont="1" applyFill="1" applyBorder="1" applyAlignment="1">
      <alignment horizontal="left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13" fillId="2" borderId="5" xfId="0" applyNumberFormat="1" applyFont="1" applyFill="1" applyBorder="1" applyAlignment="1">
      <alignment horizontal="center"/>
    </xf>
    <xf numFmtId="0" fontId="13" fillId="3" borderId="3" xfId="0" applyNumberFormat="1" applyFont="1" applyFill="1" applyBorder="1" applyAlignment="1">
      <alignment horizontal="center"/>
    </xf>
    <xf numFmtId="0" fontId="51" fillId="0" borderId="28" xfId="0" applyNumberFormat="1" applyFont="1" applyFill="1" applyBorder="1" applyAlignment="1">
      <alignment horizontal="left" vertical="center"/>
    </xf>
    <xf numFmtId="0" fontId="43" fillId="0" borderId="28" xfId="0" applyNumberFormat="1" applyFont="1" applyBorder="1" applyAlignment="1">
      <alignment horizontal="left" vertical="center"/>
    </xf>
    <xf numFmtId="0" fontId="20" fillId="0" borderId="40" xfId="0" applyNumberFormat="1" applyFont="1" applyBorder="1" applyAlignment="1">
      <alignment horizontal="left" vertical="center"/>
    </xf>
    <xf numFmtId="0" fontId="52" fillId="0" borderId="28" xfId="0" applyNumberFormat="1" applyFont="1" applyFill="1" applyBorder="1" applyAlignment="1">
      <alignment horizontal="left" vertical="center"/>
    </xf>
    <xf numFmtId="0" fontId="45" fillId="0" borderId="28" xfId="0" applyNumberFormat="1" applyFont="1" applyFill="1" applyBorder="1" applyAlignment="1">
      <alignment horizontal="left" vertical="center"/>
    </xf>
    <xf numFmtId="0" fontId="30" fillId="0" borderId="29" xfId="0" quotePrefix="1" applyNumberFormat="1" applyFont="1" applyBorder="1" applyAlignment="1">
      <alignment horizontal="left" vertical="center"/>
    </xf>
    <xf numFmtId="0" fontId="18" fillId="0" borderId="26" xfId="0" quotePrefix="1" applyNumberFormat="1" applyFont="1" applyFill="1" applyBorder="1" applyAlignment="1">
      <alignment horizontal="left" vertical="center"/>
    </xf>
    <xf numFmtId="0" fontId="30" fillId="0" borderId="27" xfId="0" applyNumberFormat="1" applyFont="1" applyFill="1" applyBorder="1" applyAlignment="1">
      <alignment horizontal="left" vertical="center"/>
    </xf>
    <xf numFmtId="0" fontId="18" fillId="0" borderId="26" xfId="0" applyNumberFormat="1" applyFont="1" applyFill="1" applyBorder="1" applyAlignment="1">
      <alignment horizontal="left" vertical="center"/>
    </xf>
    <xf numFmtId="0" fontId="53" fillId="0" borderId="27" xfId="0" quotePrefix="1" applyNumberFormat="1" applyFont="1" applyBorder="1" applyAlignment="1">
      <alignment horizontal="left" vertical="center"/>
    </xf>
    <xf numFmtId="0" fontId="54" fillId="0" borderId="30" xfId="0" applyNumberFormat="1" applyFont="1" applyBorder="1" applyAlignment="1">
      <alignment horizontal="left" vertical="center"/>
    </xf>
    <xf numFmtId="0" fontId="55" fillId="0" borderId="28" xfId="0" applyNumberFormat="1" applyFont="1" applyBorder="1" applyAlignment="1">
      <alignment horizontal="left" vertical="center"/>
    </xf>
    <xf numFmtId="0" fontId="2" fillId="0" borderId="28" xfId="0" applyNumberFormat="1" applyFont="1" applyFill="1" applyBorder="1" applyAlignment="1">
      <alignment horizontal="left" vertical="center"/>
    </xf>
    <xf numFmtId="176" fontId="18" fillId="0" borderId="26" xfId="0" quotePrefix="1" applyNumberFormat="1" applyFont="1" applyFill="1" applyBorder="1" applyAlignment="1">
      <alignment horizontal="left" vertical="center"/>
    </xf>
    <xf numFmtId="0" fontId="49" fillId="0" borderId="28" xfId="0" applyNumberFormat="1" applyFont="1" applyFill="1" applyBorder="1" applyAlignment="1">
      <alignment horizontal="left" vertical="center"/>
    </xf>
    <xf numFmtId="176" fontId="18" fillId="0" borderId="26" xfId="0" quotePrefix="1" applyNumberFormat="1" applyFont="1" applyBorder="1" applyAlignment="1">
      <alignment horizontal="left" vertical="center"/>
    </xf>
    <xf numFmtId="0" fontId="30" fillId="0" borderId="27" xfId="0" quotePrefix="1" applyNumberFormat="1" applyFont="1" applyFill="1" applyBorder="1" applyAlignment="1">
      <alignment horizontal="left" vertical="center"/>
    </xf>
    <xf numFmtId="0" fontId="43" fillId="0" borderId="30" xfId="0" applyNumberFormat="1" applyFont="1" applyFill="1" applyBorder="1" applyAlignment="1">
      <alignment horizontal="left" vertical="center"/>
    </xf>
    <xf numFmtId="0" fontId="10" fillId="3" borderId="8" xfId="0" applyNumberFormat="1" applyFont="1" applyFill="1" applyBorder="1" applyAlignment="1">
      <alignment horizontal="center" vertical="center"/>
    </xf>
    <xf numFmtId="0" fontId="12" fillId="3" borderId="3" xfId="0" applyNumberFormat="1" applyFont="1" applyFill="1" applyBorder="1" applyAlignment="1">
      <alignment horizontal="center"/>
    </xf>
    <xf numFmtId="0" fontId="10" fillId="3" borderId="17" xfId="0" applyNumberFormat="1" applyFont="1" applyFill="1" applyBorder="1" applyAlignment="1">
      <alignment horizontal="center" vertical="center"/>
    </xf>
    <xf numFmtId="0" fontId="13" fillId="3" borderId="20" xfId="0" applyNumberFormat="1" applyFont="1" applyFill="1" applyBorder="1" applyAlignment="1">
      <alignment horizontal="center"/>
    </xf>
    <xf numFmtId="0" fontId="13" fillId="2" borderId="21" xfId="0" applyNumberFormat="1" applyFont="1" applyFill="1" applyBorder="1" applyAlignment="1">
      <alignment horizontal="center"/>
    </xf>
    <xf numFmtId="0" fontId="10" fillId="3" borderId="13" xfId="0" applyNumberFormat="1" applyFont="1" applyFill="1" applyBorder="1" applyAlignment="1">
      <alignment horizontal="center" vertical="center"/>
    </xf>
    <xf numFmtId="0" fontId="10" fillId="3" borderId="19" xfId="0" applyNumberFormat="1" applyFont="1" applyFill="1" applyBorder="1" applyAlignment="1">
      <alignment horizontal="center" vertical="center"/>
    </xf>
    <xf numFmtId="0" fontId="10" fillId="3" borderId="11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/>
    </xf>
    <xf numFmtId="0" fontId="10" fillId="2" borderId="46" xfId="0" applyNumberFormat="1" applyFont="1" applyFill="1" applyBorder="1" applyAlignment="1">
      <alignment horizontal="center" vertical="center"/>
    </xf>
    <xf numFmtId="0" fontId="12" fillId="3" borderId="20" xfId="0" applyNumberFormat="1" applyFont="1" applyFill="1" applyBorder="1" applyAlignment="1">
      <alignment horizontal="center"/>
    </xf>
    <xf numFmtId="0" fontId="10" fillId="3" borderId="18" xfId="0" applyNumberFormat="1" applyFont="1" applyFill="1" applyBorder="1" applyAlignment="1">
      <alignment horizontal="center" vertical="center"/>
    </xf>
    <xf numFmtId="0" fontId="10" fillId="3" borderId="6" xfId="0" applyNumberFormat="1" applyFont="1" applyFill="1" applyBorder="1" applyAlignment="1">
      <alignment horizontal="center" vertical="center"/>
    </xf>
    <xf numFmtId="0" fontId="13" fillId="3" borderId="5" xfId="0" applyNumberFormat="1" applyFont="1" applyFill="1" applyBorder="1" applyAlignment="1">
      <alignment horizontal="center"/>
    </xf>
    <xf numFmtId="0" fontId="10" fillId="2" borderId="47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center"/>
    </xf>
    <xf numFmtId="0" fontId="13" fillId="2" borderId="6" xfId="0" applyNumberFormat="1" applyFont="1" applyFill="1" applyBorder="1" applyAlignment="1">
      <alignment horizontal="center"/>
    </xf>
    <xf numFmtId="0" fontId="13" fillId="3" borderId="4" xfId="0" applyNumberFormat="1" applyFont="1" applyFill="1" applyBorder="1" applyAlignment="1">
      <alignment horizontal="center"/>
    </xf>
    <xf numFmtId="0" fontId="10" fillId="3" borderId="0" xfId="0" applyNumberFormat="1" applyFont="1" applyFill="1" applyBorder="1" applyAlignment="1">
      <alignment horizontal="center" vertical="center"/>
    </xf>
    <xf numFmtId="0" fontId="19" fillId="0" borderId="26" xfId="0" quotePrefix="1" applyNumberFormat="1" applyFont="1" applyBorder="1" applyAlignment="1">
      <alignment horizontal="left" vertical="center"/>
    </xf>
    <xf numFmtId="179" fontId="10" fillId="2" borderId="23" xfId="0" applyNumberFormat="1" applyFont="1" applyFill="1" applyBorder="1" applyAlignment="1">
      <alignment horizontal="center" vertical="center"/>
    </xf>
    <xf numFmtId="0" fontId="10" fillId="2" borderId="1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/>
    </xf>
    <xf numFmtId="176" fontId="30" fillId="0" borderId="27" xfId="0" quotePrefix="1" applyNumberFormat="1" applyFont="1" applyFill="1" applyBorder="1" applyAlignment="1">
      <alignment vertical="center"/>
    </xf>
    <xf numFmtId="0" fontId="18" fillId="0" borderId="27" xfId="0" quotePrefix="1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>
      <alignment horizontal="left" vertical="center"/>
    </xf>
    <xf numFmtId="0" fontId="56" fillId="0" borderId="40" xfId="0" applyNumberFormat="1" applyFont="1" applyFill="1" applyBorder="1" applyAlignment="1">
      <alignment vertical="center"/>
    </xf>
    <xf numFmtId="177" fontId="10" fillId="0" borderId="8" xfId="0" applyNumberFormat="1" applyFont="1" applyFill="1" applyBorder="1" applyAlignment="1">
      <alignment horizontal="center" vertical="center"/>
    </xf>
    <xf numFmtId="0" fontId="57" fillId="0" borderId="0" xfId="0" applyFont="1"/>
    <xf numFmtId="0" fontId="58" fillId="0" borderId="14" xfId="0" applyNumberFormat="1" applyFont="1" applyFill="1" applyBorder="1" applyAlignment="1">
      <alignment horizontal="center" vertical="center"/>
    </xf>
    <xf numFmtId="0" fontId="58" fillId="0" borderId="36" xfId="0" applyNumberFormat="1" applyFont="1" applyFill="1" applyBorder="1" applyAlignment="1">
      <alignment horizontal="center" vertical="center"/>
    </xf>
    <xf numFmtId="0" fontId="58" fillId="0" borderId="14" xfId="0" applyNumberFormat="1" applyFont="1" applyBorder="1" applyAlignment="1">
      <alignment horizontal="center" vertical="center"/>
    </xf>
    <xf numFmtId="0" fontId="58" fillId="0" borderId="36" xfId="0" applyNumberFormat="1" applyFont="1" applyBorder="1" applyAlignment="1">
      <alignment horizontal="center" vertical="center"/>
    </xf>
    <xf numFmtId="0" fontId="24" fillId="0" borderId="42" xfId="0" applyNumberFormat="1" applyFont="1" applyBorder="1" applyAlignment="1">
      <alignment horizontal="left" vertical="center"/>
    </xf>
    <xf numFmtId="0" fontId="18" fillId="0" borderId="42" xfId="0" applyNumberFormat="1" applyFont="1" applyBorder="1" applyAlignment="1">
      <alignment horizontal="left" vertical="center"/>
    </xf>
    <xf numFmtId="0" fontId="40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4" fillId="0" borderId="43" xfId="0" applyNumberFormat="1" applyFont="1" applyFill="1" applyBorder="1" applyAlignment="1">
      <alignment horizontal="center" vertical="center"/>
    </xf>
    <xf numFmtId="0" fontId="4" fillId="0" borderId="44" xfId="0" applyNumberFormat="1" applyFont="1" applyFill="1" applyBorder="1" applyAlignment="1">
      <alignment horizontal="center" vertical="center"/>
    </xf>
    <xf numFmtId="0" fontId="23" fillId="0" borderId="32" xfId="0" applyNumberFormat="1" applyFont="1" applyBorder="1" applyAlignment="1">
      <alignment horizontal="center" vertical="center"/>
    </xf>
    <xf numFmtId="0" fontId="23" fillId="0" borderId="45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24</xdr:row>
      <xdr:rowOff>9525</xdr:rowOff>
    </xdr:from>
    <xdr:to>
      <xdr:col>2</xdr:col>
      <xdr:colOff>0</xdr:colOff>
      <xdr:row>24</xdr:row>
      <xdr:rowOff>9525</xdr:rowOff>
    </xdr:to>
    <xdr:sp macro="" textlink="">
      <xdr:nvSpPr>
        <xdr:cNvPr id="269070" name="Line 204">
          <a:extLst>
            <a:ext uri="{FF2B5EF4-FFF2-40B4-BE49-F238E27FC236}">
              <a16:creationId xmlns:a16="http://schemas.microsoft.com/office/drawing/2014/main" id="{00000000-0008-0000-0000-00000E1B0400}"/>
            </a:ext>
          </a:extLst>
        </xdr:cNvPr>
        <xdr:cNvSpPr>
          <a:spLocks noChangeShapeType="1"/>
        </xdr:cNvSpPr>
      </xdr:nvSpPr>
      <xdr:spPr bwMode="auto">
        <a:xfrm>
          <a:off x="785813" y="576738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sp macro="" textlink="">
      <xdr:nvSpPr>
        <xdr:cNvPr id="269071" name="Line 337">
          <a:extLst>
            <a:ext uri="{FF2B5EF4-FFF2-40B4-BE49-F238E27FC236}">
              <a16:creationId xmlns:a16="http://schemas.microsoft.com/office/drawing/2014/main" id="{00000000-0008-0000-0000-00000F1B0400}"/>
            </a:ext>
          </a:extLst>
        </xdr:cNvPr>
        <xdr:cNvSpPr>
          <a:spLocks noChangeShapeType="1"/>
        </xdr:cNvSpPr>
      </xdr:nvSpPr>
      <xdr:spPr bwMode="auto">
        <a:xfrm>
          <a:off x="3214688" y="1757363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6927</xdr:colOff>
      <xdr:row>67</xdr:row>
      <xdr:rowOff>4142</xdr:rowOff>
    </xdr:from>
    <xdr:to>
      <xdr:col>9</xdr:col>
      <xdr:colOff>0</xdr:colOff>
      <xdr:row>68</xdr:row>
      <xdr:rowOff>148</xdr:rowOff>
    </xdr:to>
    <xdr:cxnSp macro="">
      <xdr:nvCxnSpPr>
        <xdr:cNvPr id="164" name="直線接點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CxnSpPr/>
      </xdr:nvCxnSpPr>
      <xdr:spPr bwMode="auto">
        <a:xfrm flipV="1">
          <a:off x="2133600" y="13193669"/>
          <a:ext cx="290945" cy="2452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66</xdr:row>
      <xdr:rowOff>204788</xdr:rowOff>
    </xdr:from>
    <xdr:to>
      <xdr:col>5</xdr:col>
      <xdr:colOff>7937</xdr:colOff>
      <xdr:row>68</xdr:row>
      <xdr:rowOff>0</xdr:rowOff>
    </xdr:to>
    <xdr:grpSp>
      <xdr:nvGrpSpPr>
        <xdr:cNvPr id="269075" name="群組 227">
          <a:extLst>
            <a:ext uri="{FF2B5EF4-FFF2-40B4-BE49-F238E27FC236}">
              <a16:creationId xmlns:a16="http://schemas.microsoft.com/office/drawing/2014/main" id="{00000000-0008-0000-0000-0000131B0400}"/>
            </a:ext>
          </a:extLst>
        </xdr:cNvPr>
        <xdr:cNvGrpSpPr>
          <a:grpSpLocks/>
        </xdr:cNvGrpSpPr>
      </xdr:nvGrpSpPr>
      <xdr:grpSpPr bwMode="auto">
        <a:xfrm>
          <a:off x="1371600" y="13546138"/>
          <a:ext cx="350837" cy="265112"/>
          <a:chOff x="728655" y="13227400"/>
          <a:chExt cx="488520" cy="258916"/>
        </a:xfrm>
      </xdr:grpSpPr>
      <xdr:cxnSp macro="">
        <xdr:nvCxnSpPr>
          <xdr:cNvPr id="169" name="直線接點 168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CxnSpPr/>
        </xdr:nvCxnSpPr>
        <xdr:spPr bwMode="auto">
          <a:xfrm flipV="1">
            <a:off x="728655" y="13227400"/>
            <a:ext cx="488520" cy="258916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直線接點 16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CxnSpPr/>
        </xdr:nvCxnSpPr>
        <xdr:spPr bwMode="auto">
          <a:xfrm flipH="1" flipV="1">
            <a:off x="728655" y="13227400"/>
            <a:ext cx="488520" cy="258916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23</xdr:row>
      <xdr:rowOff>200025</xdr:rowOff>
    </xdr:to>
    <xdr:grpSp>
      <xdr:nvGrpSpPr>
        <xdr:cNvPr id="269076" name="群組 13">
          <a:extLst>
            <a:ext uri="{FF2B5EF4-FFF2-40B4-BE49-F238E27FC236}">
              <a16:creationId xmlns:a16="http://schemas.microsoft.com/office/drawing/2014/main" id="{00000000-0008-0000-0000-0000141B0400}"/>
            </a:ext>
          </a:extLst>
        </xdr:cNvPr>
        <xdr:cNvGrpSpPr>
          <a:grpSpLocks/>
        </xdr:cNvGrpSpPr>
      </xdr:nvGrpSpPr>
      <xdr:grpSpPr bwMode="auto">
        <a:xfrm>
          <a:off x="495300" y="4603750"/>
          <a:ext cx="342900" cy="200025"/>
          <a:chOff x="1766455" y="5104534"/>
          <a:chExt cx="516651" cy="239568"/>
        </a:xfrm>
      </xdr:grpSpPr>
      <xdr:cxnSp macro="">
        <xdr:nvCxnSpPr>
          <xdr:cNvPr id="215" name="直線接點 214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CxnSpPr/>
        </xdr:nvCxnSpPr>
        <xdr:spPr bwMode="auto">
          <a:xfrm flipV="1">
            <a:off x="412202" y="529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6" name="直線接點 215">
            <a:extLst>
              <a:ext uri="{FF2B5EF4-FFF2-40B4-BE49-F238E27FC236}">
                <a16:creationId xmlns:a16="http://schemas.microsoft.com/office/drawing/2014/main" id="{00000000-0008-0000-0000-0000D8000000}"/>
              </a:ext>
            </a:extLst>
          </xdr:cNvPr>
          <xdr:cNvCxnSpPr/>
        </xdr:nvCxnSpPr>
        <xdr:spPr bwMode="auto">
          <a:xfrm flipH="1" flipV="1">
            <a:off x="412202" y="529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0</xdr:colOff>
      <xdr:row>61</xdr:row>
      <xdr:rowOff>0</xdr:rowOff>
    </xdr:from>
    <xdr:to>
      <xdr:col>4</xdr:col>
      <xdr:colOff>0</xdr:colOff>
      <xdr:row>62</xdr:row>
      <xdr:rowOff>0</xdr:rowOff>
    </xdr:to>
    <xdr:grpSp>
      <xdr:nvGrpSpPr>
        <xdr:cNvPr id="269077" name="群組 13">
          <a:extLst>
            <a:ext uri="{FF2B5EF4-FFF2-40B4-BE49-F238E27FC236}">
              <a16:creationId xmlns:a16="http://schemas.microsoft.com/office/drawing/2014/main" id="{00000000-0008-0000-0000-0000151B0400}"/>
            </a:ext>
          </a:extLst>
        </xdr:cNvPr>
        <xdr:cNvGrpSpPr>
          <a:grpSpLocks/>
        </xdr:cNvGrpSpPr>
      </xdr:nvGrpSpPr>
      <xdr:grpSpPr bwMode="auto">
        <a:xfrm>
          <a:off x="838200" y="12325350"/>
          <a:ext cx="533400" cy="203200"/>
          <a:chOff x="1766455" y="5104534"/>
          <a:chExt cx="516651" cy="239568"/>
        </a:xfrm>
      </xdr:grpSpPr>
      <xdr:cxnSp macro="">
        <xdr:nvCxnSpPr>
          <xdr:cNvPr id="442" name="直線接點 441">
            <a:extLst>
              <a:ext uri="{FF2B5EF4-FFF2-40B4-BE49-F238E27FC236}">
                <a16:creationId xmlns:a16="http://schemas.microsoft.com/office/drawing/2014/main" id="{00000000-0008-0000-0000-0000BA010000}"/>
              </a:ext>
            </a:extLst>
          </xdr:cNvPr>
          <xdr:cNvCxnSpPr/>
        </xdr:nvCxnSpPr>
        <xdr:spPr bwMode="auto">
          <a:xfrm flipV="1">
            <a:off x="-1009279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3" name="直線接點 442">
            <a:extLst>
              <a:ext uri="{FF2B5EF4-FFF2-40B4-BE49-F238E27FC236}">
                <a16:creationId xmlns:a16="http://schemas.microsoft.com/office/drawing/2014/main" id="{00000000-0008-0000-0000-0000BB010000}"/>
              </a:ext>
            </a:extLst>
          </xdr:cNvPr>
          <xdr:cNvCxnSpPr/>
        </xdr:nvCxnSpPr>
        <xdr:spPr bwMode="auto">
          <a:xfrm flipH="1" flipV="1">
            <a:off x="-1009279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61</xdr:row>
      <xdr:rowOff>0</xdr:rowOff>
    </xdr:from>
    <xdr:to>
      <xdr:col>2</xdr:col>
      <xdr:colOff>0</xdr:colOff>
      <xdr:row>62</xdr:row>
      <xdr:rowOff>0</xdr:rowOff>
    </xdr:to>
    <xdr:grpSp>
      <xdr:nvGrpSpPr>
        <xdr:cNvPr id="269078" name="群組 13">
          <a:extLst>
            <a:ext uri="{FF2B5EF4-FFF2-40B4-BE49-F238E27FC236}">
              <a16:creationId xmlns:a16="http://schemas.microsoft.com/office/drawing/2014/main" id="{00000000-0008-0000-0000-0000161B0400}"/>
            </a:ext>
          </a:extLst>
        </xdr:cNvPr>
        <xdr:cNvGrpSpPr>
          <a:grpSpLocks/>
        </xdr:cNvGrpSpPr>
      </xdr:nvGrpSpPr>
      <xdr:grpSpPr bwMode="auto">
        <a:xfrm>
          <a:off x="495300" y="12325350"/>
          <a:ext cx="342900" cy="203200"/>
          <a:chOff x="1766455" y="5104534"/>
          <a:chExt cx="516651" cy="239568"/>
        </a:xfrm>
      </xdr:grpSpPr>
      <xdr:cxnSp macro="">
        <xdr:nvCxnSpPr>
          <xdr:cNvPr id="460" name="直線接點 459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CxnSpPr/>
        </xdr:nvCxnSpPr>
        <xdr:spPr bwMode="auto">
          <a:xfrm flipV="1">
            <a:off x="-102033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1" name="直線接點 460">
            <a:extLst>
              <a:ext uri="{FF2B5EF4-FFF2-40B4-BE49-F238E27FC236}">
                <a16:creationId xmlns:a16="http://schemas.microsoft.com/office/drawing/2014/main" id="{00000000-0008-0000-0000-0000CD010000}"/>
              </a:ext>
            </a:extLst>
          </xdr:cNvPr>
          <xdr:cNvCxnSpPr/>
        </xdr:nvCxnSpPr>
        <xdr:spPr bwMode="auto">
          <a:xfrm flipH="1" flipV="1">
            <a:off x="-102033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0</xdr:colOff>
      <xdr:row>62</xdr:row>
      <xdr:rowOff>0</xdr:rowOff>
    </xdr:from>
    <xdr:to>
      <xdr:col>4</xdr:col>
      <xdr:colOff>9525</xdr:colOff>
      <xdr:row>63</xdr:row>
      <xdr:rowOff>0</xdr:rowOff>
    </xdr:to>
    <xdr:grpSp>
      <xdr:nvGrpSpPr>
        <xdr:cNvPr id="269079" name="群組 13">
          <a:extLst>
            <a:ext uri="{FF2B5EF4-FFF2-40B4-BE49-F238E27FC236}">
              <a16:creationId xmlns:a16="http://schemas.microsoft.com/office/drawing/2014/main" id="{00000000-0008-0000-0000-0000171B0400}"/>
            </a:ext>
          </a:extLst>
        </xdr:cNvPr>
        <xdr:cNvGrpSpPr>
          <a:grpSpLocks/>
        </xdr:cNvGrpSpPr>
      </xdr:nvGrpSpPr>
      <xdr:grpSpPr bwMode="auto">
        <a:xfrm>
          <a:off x="838200" y="12528550"/>
          <a:ext cx="542925" cy="203200"/>
          <a:chOff x="1766455" y="5104534"/>
          <a:chExt cx="516651" cy="239568"/>
        </a:xfrm>
      </xdr:grpSpPr>
      <xdr:cxnSp macro="">
        <xdr:nvCxnSpPr>
          <xdr:cNvPr id="463" name="直線接點 462">
            <a:extLst>
              <a:ext uri="{FF2B5EF4-FFF2-40B4-BE49-F238E27FC236}">
                <a16:creationId xmlns:a16="http://schemas.microsoft.com/office/drawing/2014/main" id="{00000000-0008-0000-0000-0000CF010000}"/>
              </a:ext>
            </a:extLst>
          </xdr:cNvPr>
          <xdr:cNvCxnSpPr/>
        </xdr:nvCxnSpPr>
        <xdr:spPr bwMode="auto">
          <a:xfrm flipV="1">
            <a:off x="-104035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4" name="直線接點 463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CxnSpPr/>
        </xdr:nvCxnSpPr>
        <xdr:spPr bwMode="auto">
          <a:xfrm flipH="1" flipV="1">
            <a:off x="-104035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0</xdr:colOff>
      <xdr:row>62</xdr:row>
      <xdr:rowOff>200025</xdr:rowOff>
    </xdr:from>
    <xdr:to>
      <xdr:col>4</xdr:col>
      <xdr:colOff>0</xdr:colOff>
      <xdr:row>63</xdr:row>
      <xdr:rowOff>200025</xdr:rowOff>
    </xdr:to>
    <xdr:grpSp>
      <xdr:nvGrpSpPr>
        <xdr:cNvPr id="269080" name="群組 13">
          <a:extLst>
            <a:ext uri="{FF2B5EF4-FFF2-40B4-BE49-F238E27FC236}">
              <a16:creationId xmlns:a16="http://schemas.microsoft.com/office/drawing/2014/main" id="{00000000-0008-0000-0000-0000181B0400}"/>
            </a:ext>
          </a:extLst>
        </xdr:cNvPr>
        <xdr:cNvGrpSpPr>
          <a:grpSpLocks/>
        </xdr:cNvGrpSpPr>
      </xdr:nvGrpSpPr>
      <xdr:grpSpPr bwMode="auto">
        <a:xfrm>
          <a:off x="838200" y="12728575"/>
          <a:ext cx="533400" cy="203200"/>
          <a:chOff x="1766455" y="5104534"/>
          <a:chExt cx="516651" cy="239568"/>
        </a:xfrm>
      </xdr:grpSpPr>
      <xdr:cxnSp macro="">
        <xdr:nvCxnSpPr>
          <xdr:cNvPr id="484" name="直線接點 483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CxnSpPr/>
        </xdr:nvCxnSpPr>
        <xdr:spPr bwMode="auto">
          <a:xfrm flipV="1">
            <a:off x="-1009279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5" name="直線接點 484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CxnSpPr/>
        </xdr:nvCxnSpPr>
        <xdr:spPr bwMode="auto">
          <a:xfrm flipH="1" flipV="1">
            <a:off x="-1009279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0</xdr:colOff>
      <xdr:row>64</xdr:row>
      <xdr:rowOff>0</xdr:rowOff>
    </xdr:from>
    <xdr:to>
      <xdr:col>4</xdr:col>
      <xdr:colOff>0</xdr:colOff>
      <xdr:row>64</xdr:row>
      <xdr:rowOff>200025</xdr:rowOff>
    </xdr:to>
    <xdr:grpSp>
      <xdr:nvGrpSpPr>
        <xdr:cNvPr id="269081" name="群組 13">
          <a:extLst>
            <a:ext uri="{FF2B5EF4-FFF2-40B4-BE49-F238E27FC236}">
              <a16:creationId xmlns:a16="http://schemas.microsoft.com/office/drawing/2014/main" id="{00000000-0008-0000-0000-0000191B0400}"/>
            </a:ext>
          </a:extLst>
        </xdr:cNvPr>
        <xdr:cNvGrpSpPr>
          <a:grpSpLocks/>
        </xdr:cNvGrpSpPr>
      </xdr:nvGrpSpPr>
      <xdr:grpSpPr bwMode="auto">
        <a:xfrm>
          <a:off x="838200" y="12934950"/>
          <a:ext cx="533400" cy="200025"/>
          <a:chOff x="1766456" y="5104535"/>
          <a:chExt cx="516650" cy="239022"/>
        </a:xfrm>
      </xdr:grpSpPr>
      <xdr:cxnSp macro="">
        <xdr:nvCxnSpPr>
          <xdr:cNvPr id="505" name="直線接點 504">
            <a:extLst>
              <a:ext uri="{FF2B5EF4-FFF2-40B4-BE49-F238E27FC236}">
                <a16:creationId xmlns:a16="http://schemas.microsoft.com/office/drawing/2014/main" id="{00000000-0008-0000-0000-0000F9010000}"/>
              </a:ext>
            </a:extLst>
          </xdr:cNvPr>
          <xdr:cNvCxnSpPr/>
        </xdr:nvCxnSpPr>
        <xdr:spPr bwMode="auto">
          <a:xfrm flipV="1">
            <a:off x="-1009273" y="11933735"/>
            <a:ext cx="51665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6" name="直線接點 505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CxnSpPr/>
        </xdr:nvCxnSpPr>
        <xdr:spPr bwMode="auto">
          <a:xfrm flipH="1" flipV="1">
            <a:off x="-1009273" y="11933735"/>
            <a:ext cx="51665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471488</xdr:colOff>
      <xdr:row>64</xdr:row>
      <xdr:rowOff>0</xdr:rowOff>
    </xdr:from>
    <xdr:to>
      <xdr:col>2</xdr:col>
      <xdr:colOff>0</xdr:colOff>
      <xdr:row>65</xdr:row>
      <xdr:rowOff>0</xdr:rowOff>
    </xdr:to>
    <xdr:grpSp>
      <xdr:nvGrpSpPr>
        <xdr:cNvPr id="269082" name="群組 13">
          <a:extLst>
            <a:ext uri="{FF2B5EF4-FFF2-40B4-BE49-F238E27FC236}">
              <a16:creationId xmlns:a16="http://schemas.microsoft.com/office/drawing/2014/main" id="{00000000-0008-0000-0000-00001A1B0400}"/>
            </a:ext>
          </a:extLst>
        </xdr:cNvPr>
        <xdr:cNvGrpSpPr>
          <a:grpSpLocks/>
        </xdr:cNvGrpSpPr>
      </xdr:nvGrpSpPr>
      <xdr:grpSpPr bwMode="auto">
        <a:xfrm>
          <a:off x="471488" y="12934950"/>
          <a:ext cx="366712" cy="203200"/>
          <a:chOff x="1762387" y="5133685"/>
          <a:chExt cx="534805" cy="212929"/>
        </a:xfrm>
      </xdr:grpSpPr>
      <xdr:cxnSp macro="">
        <xdr:nvCxnSpPr>
          <xdr:cNvPr id="523" name="直線接點 522">
            <a:extLst>
              <a:ext uri="{FF2B5EF4-FFF2-40B4-BE49-F238E27FC236}">
                <a16:creationId xmlns:a16="http://schemas.microsoft.com/office/drawing/2014/main" id="{00000000-0008-0000-0000-00000B020000}"/>
              </a:ext>
            </a:extLst>
          </xdr:cNvPr>
          <xdr:cNvCxnSpPr/>
        </xdr:nvCxnSpPr>
        <xdr:spPr bwMode="auto">
          <a:xfrm flipV="1">
            <a:off x="-976465" y="11937274"/>
            <a:ext cx="53480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4" name="直線接點 523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CxnSpPr/>
        </xdr:nvCxnSpPr>
        <xdr:spPr bwMode="auto">
          <a:xfrm flipH="1" flipV="1">
            <a:off x="-976465" y="11937274"/>
            <a:ext cx="53480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1988697</xdr:colOff>
      <xdr:row>67</xdr:row>
      <xdr:rowOff>22565</xdr:rowOff>
    </xdr:from>
    <xdr:to>
      <xdr:col>14</xdr:col>
      <xdr:colOff>2174834</xdr:colOff>
      <xdr:row>67</xdr:row>
      <xdr:rowOff>214699</xdr:rowOff>
    </xdr:to>
    <xdr:sp macro="" textlink="">
      <xdr:nvSpPr>
        <xdr:cNvPr id="283" name="等腰三角形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7717304" y="13194279"/>
          <a:ext cx="186137" cy="192134"/>
        </a:xfrm>
        <a:prstGeom prst="triangl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zh-TW" altLang="en-US"/>
            <a:t>            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2</xdr:col>
      <xdr:colOff>0</xdr:colOff>
      <xdr:row>63</xdr:row>
      <xdr:rowOff>0</xdr:rowOff>
    </xdr:to>
    <xdr:grpSp>
      <xdr:nvGrpSpPr>
        <xdr:cNvPr id="269084" name="群組 13">
          <a:extLst>
            <a:ext uri="{FF2B5EF4-FFF2-40B4-BE49-F238E27FC236}">
              <a16:creationId xmlns:a16="http://schemas.microsoft.com/office/drawing/2014/main" id="{00000000-0008-0000-0000-00001C1B0400}"/>
            </a:ext>
          </a:extLst>
        </xdr:cNvPr>
        <xdr:cNvGrpSpPr>
          <a:grpSpLocks/>
        </xdr:cNvGrpSpPr>
      </xdr:nvGrpSpPr>
      <xdr:grpSpPr bwMode="auto">
        <a:xfrm>
          <a:off x="495300" y="12528550"/>
          <a:ext cx="342900" cy="203200"/>
          <a:chOff x="1766455" y="5104534"/>
          <a:chExt cx="516651" cy="239568"/>
        </a:xfrm>
      </xdr:grpSpPr>
      <xdr:cxnSp macro="">
        <xdr:nvCxnSpPr>
          <xdr:cNvPr id="300" name="直線接點 299">
            <a:extLst>
              <a:ext uri="{FF2B5EF4-FFF2-40B4-BE49-F238E27FC236}">
                <a16:creationId xmlns:a16="http://schemas.microsoft.com/office/drawing/2014/main" id="{00000000-0008-0000-0000-00002C010000}"/>
              </a:ext>
            </a:extLst>
          </xdr:cNvPr>
          <xdr:cNvCxnSpPr/>
        </xdr:nvCxnSpPr>
        <xdr:spPr bwMode="auto">
          <a:xfrm flipV="1">
            <a:off x="-102033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1" name="直線接點 300">
            <a:extLst>
              <a:ext uri="{FF2B5EF4-FFF2-40B4-BE49-F238E27FC236}">
                <a16:creationId xmlns:a16="http://schemas.microsoft.com/office/drawing/2014/main" id="{00000000-0008-0000-0000-00002D010000}"/>
              </a:ext>
            </a:extLst>
          </xdr:cNvPr>
          <xdr:cNvCxnSpPr/>
        </xdr:nvCxnSpPr>
        <xdr:spPr bwMode="auto">
          <a:xfrm flipH="1" flipV="1">
            <a:off x="-102033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471488</xdr:colOff>
      <xdr:row>63</xdr:row>
      <xdr:rowOff>0</xdr:rowOff>
    </xdr:from>
    <xdr:to>
      <xdr:col>2</xdr:col>
      <xdr:colOff>0</xdr:colOff>
      <xdr:row>64</xdr:row>
      <xdr:rowOff>0</xdr:rowOff>
    </xdr:to>
    <xdr:grpSp>
      <xdr:nvGrpSpPr>
        <xdr:cNvPr id="269085" name="群組 13">
          <a:extLst>
            <a:ext uri="{FF2B5EF4-FFF2-40B4-BE49-F238E27FC236}">
              <a16:creationId xmlns:a16="http://schemas.microsoft.com/office/drawing/2014/main" id="{00000000-0008-0000-0000-00001D1B0400}"/>
            </a:ext>
          </a:extLst>
        </xdr:cNvPr>
        <xdr:cNvGrpSpPr>
          <a:grpSpLocks/>
        </xdr:cNvGrpSpPr>
      </xdr:nvGrpSpPr>
      <xdr:grpSpPr bwMode="auto">
        <a:xfrm>
          <a:off x="471488" y="12731750"/>
          <a:ext cx="366712" cy="203200"/>
          <a:chOff x="1766455" y="5104534"/>
          <a:chExt cx="516651" cy="239568"/>
        </a:xfrm>
      </xdr:grpSpPr>
      <xdr:cxnSp macro="">
        <xdr:nvCxnSpPr>
          <xdr:cNvPr id="305" name="直線接點 304">
            <a:extLst>
              <a:ext uri="{FF2B5EF4-FFF2-40B4-BE49-F238E27FC236}">
                <a16:creationId xmlns:a16="http://schemas.microsoft.com/office/drawing/2014/main" id="{00000000-0008-0000-0000-000031010000}"/>
              </a:ext>
            </a:extLst>
          </xdr:cNvPr>
          <xdr:cNvCxnSpPr/>
        </xdr:nvCxnSpPr>
        <xdr:spPr bwMode="auto">
          <a:xfrm flipV="1">
            <a:off x="-102033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6" name="直線接點 305">
            <a:extLst>
              <a:ext uri="{FF2B5EF4-FFF2-40B4-BE49-F238E27FC236}">
                <a16:creationId xmlns:a16="http://schemas.microsoft.com/office/drawing/2014/main" id="{00000000-0008-0000-0000-000032010000}"/>
              </a:ext>
            </a:extLst>
          </xdr:cNvPr>
          <xdr:cNvCxnSpPr/>
        </xdr:nvCxnSpPr>
        <xdr:spPr bwMode="auto">
          <a:xfrm flipH="1" flipV="1">
            <a:off x="-1020331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1704608</xdr:colOff>
      <xdr:row>67</xdr:row>
      <xdr:rowOff>37515</xdr:rowOff>
    </xdr:from>
    <xdr:to>
      <xdr:col>13</xdr:col>
      <xdr:colOff>1890557</xdr:colOff>
      <xdr:row>67</xdr:row>
      <xdr:rowOff>242455</xdr:rowOff>
    </xdr:to>
    <xdr:sp macro="" textlink="">
      <xdr:nvSpPr>
        <xdr:cNvPr id="307" name="一般五邊形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5535019" y="13209229"/>
          <a:ext cx="185949" cy="204940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2</xdr:col>
      <xdr:colOff>0</xdr:colOff>
      <xdr:row>64</xdr:row>
      <xdr:rowOff>0</xdr:rowOff>
    </xdr:from>
    <xdr:to>
      <xdr:col>4</xdr:col>
      <xdr:colOff>0</xdr:colOff>
      <xdr:row>65</xdr:row>
      <xdr:rowOff>0</xdr:rowOff>
    </xdr:to>
    <xdr:grpSp>
      <xdr:nvGrpSpPr>
        <xdr:cNvPr id="269088" name="群組 13">
          <a:extLst>
            <a:ext uri="{FF2B5EF4-FFF2-40B4-BE49-F238E27FC236}">
              <a16:creationId xmlns:a16="http://schemas.microsoft.com/office/drawing/2014/main" id="{00000000-0008-0000-0000-0000201B0400}"/>
            </a:ext>
          </a:extLst>
        </xdr:cNvPr>
        <xdr:cNvGrpSpPr>
          <a:grpSpLocks/>
        </xdr:cNvGrpSpPr>
      </xdr:nvGrpSpPr>
      <xdr:grpSpPr bwMode="auto">
        <a:xfrm>
          <a:off x="838200" y="12934950"/>
          <a:ext cx="533400" cy="203200"/>
          <a:chOff x="1766455" y="5104534"/>
          <a:chExt cx="516651" cy="239568"/>
        </a:xfrm>
      </xdr:grpSpPr>
      <xdr:cxnSp macro="">
        <xdr:nvCxnSpPr>
          <xdr:cNvPr id="337" name="直線接點 336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CxnSpPr/>
        </xdr:nvCxnSpPr>
        <xdr:spPr bwMode="auto">
          <a:xfrm flipV="1">
            <a:off x="-1009279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0" name="直線接點 339">
            <a:extLst>
              <a:ext uri="{FF2B5EF4-FFF2-40B4-BE49-F238E27FC236}">
                <a16:creationId xmlns:a16="http://schemas.microsoft.com/office/drawing/2014/main" id="{00000000-0008-0000-0000-000054010000}"/>
              </a:ext>
            </a:extLst>
          </xdr:cNvPr>
          <xdr:cNvCxnSpPr/>
        </xdr:nvCxnSpPr>
        <xdr:spPr bwMode="auto">
          <a:xfrm flipH="1" flipV="1">
            <a:off x="-1009279" y="11937926"/>
            <a:ext cx="51665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0</xdr:colOff>
      <xdr:row>65</xdr:row>
      <xdr:rowOff>0</xdr:rowOff>
    </xdr:from>
    <xdr:to>
      <xdr:col>4</xdr:col>
      <xdr:colOff>0</xdr:colOff>
      <xdr:row>66</xdr:row>
      <xdr:rowOff>0</xdr:rowOff>
    </xdr:to>
    <xdr:grpSp>
      <xdr:nvGrpSpPr>
        <xdr:cNvPr id="269089" name="群組 13">
          <a:extLst>
            <a:ext uri="{FF2B5EF4-FFF2-40B4-BE49-F238E27FC236}">
              <a16:creationId xmlns:a16="http://schemas.microsoft.com/office/drawing/2014/main" id="{00000000-0008-0000-0000-0000211B0400}"/>
            </a:ext>
          </a:extLst>
        </xdr:cNvPr>
        <xdr:cNvGrpSpPr>
          <a:grpSpLocks/>
        </xdr:cNvGrpSpPr>
      </xdr:nvGrpSpPr>
      <xdr:grpSpPr bwMode="auto">
        <a:xfrm>
          <a:off x="838200" y="13138150"/>
          <a:ext cx="533400" cy="203200"/>
          <a:chOff x="1766456" y="5104535"/>
          <a:chExt cx="516650" cy="239022"/>
        </a:xfrm>
      </xdr:grpSpPr>
      <xdr:cxnSp macro="">
        <xdr:nvCxnSpPr>
          <xdr:cNvPr id="372" name="直線接點 371">
            <a:extLst>
              <a:ext uri="{FF2B5EF4-FFF2-40B4-BE49-F238E27FC236}">
                <a16:creationId xmlns:a16="http://schemas.microsoft.com/office/drawing/2014/main" id="{00000000-0008-0000-0000-000074010000}"/>
              </a:ext>
            </a:extLst>
          </xdr:cNvPr>
          <xdr:cNvCxnSpPr/>
        </xdr:nvCxnSpPr>
        <xdr:spPr bwMode="auto">
          <a:xfrm flipV="1">
            <a:off x="-1009273" y="11933735"/>
            <a:ext cx="51665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3" name="直線接點 372">
            <a:extLst>
              <a:ext uri="{FF2B5EF4-FFF2-40B4-BE49-F238E27FC236}">
                <a16:creationId xmlns:a16="http://schemas.microsoft.com/office/drawing/2014/main" id="{00000000-0008-0000-0000-000075010000}"/>
              </a:ext>
            </a:extLst>
          </xdr:cNvPr>
          <xdr:cNvCxnSpPr/>
        </xdr:nvCxnSpPr>
        <xdr:spPr bwMode="auto">
          <a:xfrm flipH="1" flipV="1">
            <a:off x="-1009273" y="11933735"/>
            <a:ext cx="51665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471488</xdr:colOff>
      <xdr:row>65</xdr:row>
      <xdr:rowOff>0</xdr:rowOff>
    </xdr:from>
    <xdr:to>
      <xdr:col>2</xdr:col>
      <xdr:colOff>0</xdr:colOff>
      <xdr:row>66</xdr:row>
      <xdr:rowOff>0</xdr:rowOff>
    </xdr:to>
    <xdr:grpSp>
      <xdr:nvGrpSpPr>
        <xdr:cNvPr id="269090" name="群組 13">
          <a:extLst>
            <a:ext uri="{FF2B5EF4-FFF2-40B4-BE49-F238E27FC236}">
              <a16:creationId xmlns:a16="http://schemas.microsoft.com/office/drawing/2014/main" id="{00000000-0008-0000-0000-0000221B0400}"/>
            </a:ext>
          </a:extLst>
        </xdr:cNvPr>
        <xdr:cNvGrpSpPr>
          <a:grpSpLocks/>
        </xdr:cNvGrpSpPr>
      </xdr:nvGrpSpPr>
      <xdr:grpSpPr bwMode="auto">
        <a:xfrm>
          <a:off x="471488" y="13138150"/>
          <a:ext cx="366712" cy="203200"/>
          <a:chOff x="1762387" y="5133685"/>
          <a:chExt cx="534805" cy="212929"/>
        </a:xfrm>
      </xdr:grpSpPr>
      <xdr:cxnSp macro="">
        <xdr:nvCxnSpPr>
          <xdr:cNvPr id="404" name="直線接點 403">
            <a:extLst>
              <a:ext uri="{FF2B5EF4-FFF2-40B4-BE49-F238E27FC236}">
                <a16:creationId xmlns:a16="http://schemas.microsoft.com/office/drawing/2014/main" id="{00000000-0008-0000-0000-000094010000}"/>
              </a:ext>
            </a:extLst>
          </xdr:cNvPr>
          <xdr:cNvCxnSpPr/>
        </xdr:nvCxnSpPr>
        <xdr:spPr bwMode="auto">
          <a:xfrm flipV="1">
            <a:off x="-976465" y="11937274"/>
            <a:ext cx="53480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5" name="直線接點 404">
            <a:extLst>
              <a:ext uri="{FF2B5EF4-FFF2-40B4-BE49-F238E27FC236}">
                <a16:creationId xmlns:a16="http://schemas.microsoft.com/office/drawing/2014/main" id="{00000000-0008-0000-0000-000095010000}"/>
              </a:ext>
            </a:extLst>
          </xdr:cNvPr>
          <xdr:cNvCxnSpPr/>
        </xdr:nvCxnSpPr>
        <xdr:spPr bwMode="auto">
          <a:xfrm flipH="1" flipV="1">
            <a:off x="-976465" y="11937274"/>
            <a:ext cx="53480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61913</xdr:colOff>
      <xdr:row>67</xdr:row>
      <xdr:rowOff>47625</xdr:rowOff>
    </xdr:from>
    <xdr:to>
      <xdr:col>12</xdr:col>
      <xdr:colOff>285750</xdr:colOff>
      <xdr:row>67</xdr:row>
      <xdr:rowOff>209550</xdr:rowOff>
    </xdr:to>
    <xdr:sp macro="" textlink="">
      <xdr:nvSpPr>
        <xdr:cNvPr id="269105" name="Oval 329">
          <a:extLst>
            <a:ext uri="{FF2B5EF4-FFF2-40B4-BE49-F238E27FC236}">
              <a16:creationId xmlns:a16="http://schemas.microsoft.com/office/drawing/2014/main" id="{00000000-0008-0000-0000-0000311B0400}"/>
            </a:ext>
          </a:extLst>
        </xdr:cNvPr>
        <xdr:cNvSpPr>
          <a:spLocks noChangeArrowheads="1"/>
        </xdr:cNvSpPr>
      </xdr:nvSpPr>
      <xdr:spPr bwMode="auto">
        <a:xfrm>
          <a:off x="3276600" y="14411325"/>
          <a:ext cx="223838" cy="16192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187455</xdr:colOff>
      <xdr:row>22</xdr:row>
      <xdr:rowOff>713</xdr:rowOff>
    </xdr:from>
    <xdr:to>
      <xdr:col>13</xdr:col>
      <xdr:colOff>5292</xdr:colOff>
      <xdr:row>23</xdr:row>
      <xdr:rowOff>712</xdr:rowOff>
    </xdr:to>
    <xdr:grpSp>
      <xdr:nvGrpSpPr>
        <xdr:cNvPr id="77" name="群組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GrpSpPr>
          <a:grpSpLocks/>
        </xdr:cNvGrpSpPr>
      </xdr:nvGrpSpPr>
      <xdr:grpSpPr bwMode="auto">
        <a:xfrm>
          <a:off x="3502155" y="4401263"/>
          <a:ext cx="351237" cy="203199"/>
          <a:chOff x="1766455" y="5104534"/>
          <a:chExt cx="516651" cy="239568"/>
        </a:xfrm>
      </xdr:grpSpPr>
      <xdr:cxnSp macro="">
        <xdr:nvCxnSpPr>
          <xdr:cNvPr id="78" name="直線接點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直線接點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6140</xdr:colOff>
      <xdr:row>22</xdr:row>
      <xdr:rowOff>3175</xdr:rowOff>
    </xdr:from>
    <xdr:to>
      <xdr:col>12</xdr:col>
      <xdr:colOff>7199</xdr:colOff>
      <xdr:row>23</xdr:row>
      <xdr:rowOff>1058</xdr:rowOff>
    </xdr:to>
    <xdr:grpSp>
      <xdr:nvGrpSpPr>
        <xdr:cNvPr id="80" name="群組 1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GrpSpPr>
          <a:grpSpLocks/>
        </xdr:cNvGrpSpPr>
      </xdr:nvGrpSpPr>
      <xdr:grpSpPr bwMode="auto">
        <a:xfrm>
          <a:off x="2977940" y="4403725"/>
          <a:ext cx="534459" cy="201083"/>
          <a:chOff x="1766455" y="5104534"/>
          <a:chExt cx="516651" cy="239568"/>
        </a:xfrm>
      </xdr:grpSpPr>
      <xdr:cxnSp macro="">
        <xdr:nvCxnSpPr>
          <xdr:cNvPr id="81" name="直線接點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直線接點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0</xdr:colOff>
      <xdr:row>22</xdr:row>
      <xdr:rowOff>190500</xdr:rowOff>
    </xdr:from>
    <xdr:to>
      <xdr:col>4</xdr:col>
      <xdr:colOff>5292</xdr:colOff>
      <xdr:row>24</xdr:row>
      <xdr:rowOff>0</xdr:rowOff>
    </xdr:to>
    <xdr:grpSp>
      <xdr:nvGrpSpPr>
        <xdr:cNvPr id="12" name="群組 11"/>
        <xdr:cNvGrpSpPr/>
      </xdr:nvGrpSpPr>
      <xdr:grpSpPr>
        <a:xfrm>
          <a:off x="838200" y="4591050"/>
          <a:ext cx="538692" cy="215900"/>
          <a:chOff x="841375" y="4540250"/>
          <a:chExt cx="539750" cy="211667"/>
        </a:xfrm>
      </xdr:grpSpPr>
      <xdr:cxnSp macro="">
        <xdr:nvCxnSpPr>
          <xdr:cNvPr id="94" name="直線接點 93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CxnSpPr/>
        </xdr:nvCxnSpPr>
        <xdr:spPr bwMode="auto">
          <a:xfrm flipV="1">
            <a:off x="846667" y="4550834"/>
            <a:ext cx="534458" cy="20108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直線接點 94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CxnSpPr/>
        </xdr:nvCxnSpPr>
        <xdr:spPr bwMode="auto">
          <a:xfrm flipH="1" flipV="1">
            <a:off x="841375" y="4540250"/>
            <a:ext cx="526980" cy="2012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292</xdr:colOff>
      <xdr:row>23</xdr:row>
      <xdr:rowOff>0</xdr:rowOff>
    </xdr:from>
    <xdr:to>
      <xdr:col>6</xdr:col>
      <xdr:colOff>6503</xdr:colOff>
      <xdr:row>24</xdr:row>
      <xdr:rowOff>3174</xdr:rowOff>
    </xdr:to>
    <xdr:grpSp>
      <xdr:nvGrpSpPr>
        <xdr:cNvPr id="85" name="群組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pSpPr>
          <a:grpSpLocks/>
        </xdr:cNvGrpSpPr>
      </xdr:nvGrpSpPr>
      <xdr:grpSpPr bwMode="auto">
        <a:xfrm>
          <a:off x="1371892" y="4603750"/>
          <a:ext cx="539611" cy="206374"/>
          <a:chOff x="1765178" y="5104534"/>
          <a:chExt cx="520682" cy="239568"/>
        </a:xfrm>
      </xdr:grpSpPr>
      <xdr:cxnSp macro="">
        <xdr:nvCxnSpPr>
          <xdr:cNvPr id="92" name="直線接點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3" name="直線接點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6601</xdr:colOff>
      <xdr:row>22</xdr:row>
      <xdr:rowOff>201082</xdr:rowOff>
    </xdr:from>
    <xdr:to>
      <xdr:col>8</xdr:col>
      <xdr:colOff>9116</xdr:colOff>
      <xdr:row>23</xdr:row>
      <xdr:rowOff>192162</xdr:rowOff>
    </xdr:to>
    <xdr:grpSp>
      <xdr:nvGrpSpPr>
        <xdr:cNvPr id="86" name="群組 1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GrpSpPr>
          <a:grpSpLocks/>
        </xdr:cNvGrpSpPr>
      </xdr:nvGrpSpPr>
      <xdr:grpSpPr bwMode="auto">
        <a:xfrm>
          <a:off x="1911601" y="4601632"/>
          <a:ext cx="535915" cy="194280"/>
          <a:chOff x="1766455" y="5104534"/>
          <a:chExt cx="516651" cy="239568"/>
        </a:xfrm>
      </xdr:grpSpPr>
      <xdr:cxnSp macro="">
        <xdr:nvCxnSpPr>
          <xdr:cNvPr id="90" name="直線接點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直線接點 90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5291</xdr:colOff>
      <xdr:row>22</xdr:row>
      <xdr:rowOff>190399</xdr:rowOff>
    </xdr:from>
    <xdr:to>
      <xdr:col>10</xdr:col>
      <xdr:colOff>14718</xdr:colOff>
      <xdr:row>23</xdr:row>
      <xdr:rowOff>195793</xdr:rowOff>
    </xdr:to>
    <xdr:grpSp>
      <xdr:nvGrpSpPr>
        <xdr:cNvPr id="5" name="群組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443691" y="4590949"/>
          <a:ext cx="542827" cy="208594"/>
          <a:chOff x="2159000" y="4473222"/>
          <a:chExt cx="479780" cy="203201"/>
        </a:xfrm>
      </xdr:grpSpPr>
      <xdr:cxnSp macro="">
        <xdr:nvCxnSpPr>
          <xdr:cNvPr id="88" name="直線接點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CxnSpPr/>
        </xdr:nvCxnSpPr>
        <xdr:spPr bwMode="auto">
          <a:xfrm flipV="1">
            <a:off x="2165312" y="4485921"/>
            <a:ext cx="464363" cy="18411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直線接點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CxnSpPr/>
        </xdr:nvCxnSpPr>
        <xdr:spPr bwMode="auto">
          <a:xfrm flipH="1" flipV="1">
            <a:off x="2159000" y="4473222"/>
            <a:ext cx="479780" cy="20320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22</xdr:row>
      <xdr:rowOff>190500</xdr:rowOff>
    </xdr:from>
    <xdr:to>
      <xdr:col>2</xdr:col>
      <xdr:colOff>2010</xdr:colOff>
      <xdr:row>23</xdr:row>
      <xdr:rowOff>188384</xdr:rowOff>
    </xdr:to>
    <xdr:grpSp>
      <xdr:nvGrpSpPr>
        <xdr:cNvPr id="96" name="群組 1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pSpPr>
          <a:grpSpLocks/>
        </xdr:cNvGrpSpPr>
      </xdr:nvGrpSpPr>
      <xdr:grpSpPr bwMode="auto">
        <a:xfrm>
          <a:off x="495300" y="4591050"/>
          <a:ext cx="344910" cy="201084"/>
          <a:chOff x="1766455" y="5104534"/>
          <a:chExt cx="516651" cy="239568"/>
        </a:xfrm>
      </xdr:grpSpPr>
      <xdr:cxnSp macro="">
        <xdr:nvCxnSpPr>
          <xdr:cNvPr id="97" name="直線接點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直線接點 97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848</xdr:colOff>
      <xdr:row>22</xdr:row>
      <xdr:rowOff>193675</xdr:rowOff>
    </xdr:from>
    <xdr:to>
      <xdr:col>12</xdr:col>
      <xdr:colOff>1907</xdr:colOff>
      <xdr:row>23</xdr:row>
      <xdr:rowOff>191558</xdr:rowOff>
    </xdr:to>
    <xdr:grpSp>
      <xdr:nvGrpSpPr>
        <xdr:cNvPr id="99" name="群組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GrpSpPr>
          <a:grpSpLocks/>
        </xdr:cNvGrpSpPr>
      </xdr:nvGrpSpPr>
      <xdr:grpSpPr bwMode="auto">
        <a:xfrm>
          <a:off x="2972648" y="4594225"/>
          <a:ext cx="534459" cy="201083"/>
          <a:chOff x="1766455" y="5104534"/>
          <a:chExt cx="516651" cy="239568"/>
        </a:xfrm>
      </xdr:grpSpPr>
      <xdr:cxnSp macro="">
        <xdr:nvCxnSpPr>
          <xdr:cNvPr id="100" name="直線接點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直線接點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171352</xdr:colOff>
      <xdr:row>26</xdr:row>
      <xdr:rowOff>6269</xdr:rowOff>
    </xdr:from>
    <xdr:to>
      <xdr:col>10</xdr:col>
      <xdr:colOff>16307</xdr:colOff>
      <xdr:row>27</xdr:row>
      <xdr:rowOff>9446</xdr:rowOff>
    </xdr:to>
    <xdr:grpSp>
      <xdr:nvGrpSpPr>
        <xdr:cNvPr id="112" name="群組 1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GrpSpPr>
          <a:grpSpLocks/>
        </xdr:cNvGrpSpPr>
      </xdr:nvGrpSpPr>
      <xdr:grpSpPr bwMode="auto">
        <a:xfrm>
          <a:off x="2419252" y="5219619"/>
          <a:ext cx="568855" cy="206377"/>
          <a:chOff x="1758631" y="5104534"/>
          <a:chExt cx="524475" cy="239568"/>
        </a:xfrm>
      </xdr:grpSpPr>
      <xdr:cxnSp macro="">
        <xdr:nvCxnSpPr>
          <xdr:cNvPr id="113" name="直線接點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CxnSpPr/>
        </xdr:nvCxnSpPr>
        <xdr:spPr bwMode="auto">
          <a:xfrm flipV="1">
            <a:off x="1757871" y="5104534"/>
            <a:ext cx="515135" cy="22816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直線接點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/>
        </xdr:nvCxnSpPr>
        <xdr:spPr bwMode="auto">
          <a:xfrm flipH="1" flipV="1">
            <a:off x="1767971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165686</xdr:colOff>
      <xdr:row>26</xdr:row>
      <xdr:rowOff>3174</xdr:rowOff>
    </xdr:from>
    <xdr:to>
      <xdr:col>12</xdr:col>
      <xdr:colOff>6804</xdr:colOff>
      <xdr:row>27</xdr:row>
      <xdr:rowOff>1058</xdr:rowOff>
    </xdr:to>
    <xdr:grpSp>
      <xdr:nvGrpSpPr>
        <xdr:cNvPr id="121" name="群組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>
          <a:grpSpLocks/>
        </xdr:cNvGrpSpPr>
      </xdr:nvGrpSpPr>
      <xdr:grpSpPr bwMode="auto">
        <a:xfrm>
          <a:off x="2946986" y="5216524"/>
          <a:ext cx="565018" cy="201084"/>
          <a:chOff x="1766455" y="5104534"/>
          <a:chExt cx="516651" cy="239568"/>
        </a:xfrm>
      </xdr:grpSpPr>
      <xdr:cxnSp macro="">
        <xdr:nvCxnSpPr>
          <xdr:cNvPr id="122" name="直線接點 121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直線接點 122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183697</xdr:colOff>
      <xdr:row>25</xdr:row>
      <xdr:rowOff>194509</xdr:rowOff>
    </xdr:from>
    <xdr:to>
      <xdr:col>12</xdr:col>
      <xdr:colOff>340177</xdr:colOff>
      <xdr:row>26</xdr:row>
      <xdr:rowOff>192726</xdr:rowOff>
    </xdr:to>
    <xdr:grpSp>
      <xdr:nvGrpSpPr>
        <xdr:cNvPr id="124" name="群組 1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GrpSpPr>
          <a:grpSpLocks/>
        </xdr:cNvGrpSpPr>
      </xdr:nvGrpSpPr>
      <xdr:grpSpPr bwMode="auto">
        <a:xfrm>
          <a:off x="3498397" y="5204659"/>
          <a:ext cx="346980" cy="201417"/>
          <a:chOff x="1766455" y="5104534"/>
          <a:chExt cx="516651" cy="239568"/>
        </a:xfrm>
      </xdr:grpSpPr>
      <xdr:cxnSp macro="">
        <xdr:nvCxnSpPr>
          <xdr:cNvPr id="125" name="直線接點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6" name="直線接點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1294</xdr:colOff>
      <xdr:row>26</xdr:row>
      <xdr:rowOff>201083</xdr:rowOff>
    </xdr:from>
    <xdr:to>
      <xdr:col>4</xdr:col>
      <xdr:colOff>5292</xdr:colOff>
      <xdr:row>28</xdr:row>
      <xdr:rowOff>0</xdr:rowOff>
    </xdr:to>
    <xdr:grpSp>
      <xdr:nvGrpSpPr>
        <xdr:cNvPr id="128" name="群組 1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GrpSpPr>
          <a:grpSpLocks/>
        </xdr:cNvGrpSpPr>
      </xdr:nvGrpSpPr>
      <xdr:grpSpPr bwMode="auto">
        <a:xfrm>
          <a:off x="839494" y="5414433"/>
          <a:ext cx="537398" cy="205317"/>
          <a:chOff x="1765235" y="5104534"/>
          <a:chExt cx="517871" cy="239568"/>
        </a:xfrm>
      </xdr:grpSpPr>
      <xdr:cxnSp macro="">
        <xdr:nvCxnSpPr>
          <xdr:cNvPr id="138" name="直線接點 137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9" name="直線接點 13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3022</xdr:colOff>
      <xdr:row>26</xdr:row>
      <xdr:rowOff>190026</xdr:rowOff>
    </xdr:from>
    <xdr:to>
      <xdr:col>6</xdr:col>
      <xdr:colOff>15876</xdr:colOff>
      <xdr:row>27</xdr:row>
      <xdr:rowOff>196729</xdr:rowOff>
    </xdr:to>
    <xdr:grpSp>
      <xdr:nvGrpSpPr>
        <xdr:cNvPr id="129" name="群組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GrpSpPr>
          <a:grpSpLocks/>
        </xdr:cNvGrpSpPr>
      </xdr:nvGrpSpPr>
      <xdr:grpSpPr bwMode="auto">
        <a:xfrm>
          <a:off x="1374622" y="5403376"/>
          <a:ext cx="546254" cy="209903"/>
          <a:chOff x="1765178" y="5104534"/>
          <a:chExt cx="520682" cy="239568"/>
        </a:xfrm>
      </xdr:grpSpPr>
      <xdr:cxnSp macro="">
        <xdr:nvCxnSpPr>
          <xdr:cNvPr id="136" name="直線接點 135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7" name="直線接點 136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4011</xdr:colOff>
      <xdr:row>27</xdr:row>
      <xdr:rowOff>303</xdr:rowOff>
    </xdr:from>
    <xdr:to>
      <xdr:col>2</xdr:col>
      <xdr:colOff>6021</xdr:colOff>
      <xdr:row>27</xdr:row>
      <xdr:rowOff>197434</xdr:rowOff>
    </xdr:to>
    <xdr:grpSp>
      <xdr:nvGrpSpPr>
        <xdr:cNvPr id="140" name="群組 1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GrpSpPr>
          <a:grpSpLocks/>
        </xdr:cNvGrpSpPr>
      </xdr:nvGrpSpPr>
      <xdr:grpSpPr bwMode="auto">
        <a:xfrm>
          <a:off x="499311" y="5416853"/>
          <a:ext cx="344910" cy="197131"/>
          <a:chOff x="1766455" y="5104534"/>
          <a:chExt cx="516651" cy="239568"/>
        </a:xfrm>
      </xdr:grpSpPr>
      <xdr:cxnSp macro="">
        <xdr:nvCxnSpPr>
          <xdr:cNvPr id="141" name="直線接點 140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2" name="直線接點 141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2677</xdr:colOff>
      <xdr:row>26</xdr:row>
      <xdr:rowOff>192050</xdr:rowOff>
    </xdr:from>
    <xdr:to>
      <xdr:col>8</xdr:col>
      <xdr:colOff>5188</xdr:colOff>
      <xdr:row>27</xdr:row>
      <xdr:rowOff>192067</xdr:rowOff>
    </xdr:to>
    <xdr:grpSp>
      <xdr:nvGrpSpPr>
        <xdr:cNvPr id="347" name="群組 1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GrpSpPr>
          <a:grpSpLocks/>
        </xdr:cNvGrpSpPr>
      </xdr:nvGrpSpPr>
      <xdr:grpSpPr bwMode="auto">
        <a:xfrm>
          <a:off x="1907677" y="5405400"/>
          <a:ext cx="535911" cy="203217"/>
          <a:chOff x="1766455" y="5104534"/>
          <a:chExt cx="516651" cy="239568"/>
        </a:xfrm>
      </xdr:grpSpPr>
      <xdr:cxnSp macro="">
        <xdr:nvCxnSpPr>
          <xdr:cNvPr id="348" name="直線接點 347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9" name="直線接點 348">
            <a:extLst>
              <a:ext uri="{FF2B5EF4-FFF2-40B4-BE49-F238E27FC236}">
                <a16:creationId xmlns:a16="http://schemas.microsoft.com/office/drawing/2014/main" id="{00000000-0008-0000-0000-00005D010000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12439</xdr:colOff>
      <xdr:row>63</xdr:row>
      <xdr:rowOff>4242</xdr:rowOff>
    </xdr:from>
    <xdr:to>
      <xdr:col>12</xdr:col>
      <xdr:colOff>23231</xdr:colOff>
      <xdr:row>64</xdr:row>
      <xdr:rowOff>6261</xdr:rowOff>
    </xdr:to>
    <xdr:grpSp>
      <xdr:nvGrpSpPr>
        <xdr:cNvPr id="25" name="群組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2984239" y="12735992"/>
          <a:ext cx="544192" cy="205219"/>
          <a:chOff x="2633746" y="12370777"/>
          <a:chExt cx="483218" cy="199086"/>
        </a:xfrm>
      </xdr:grpSpPr>
      <xdr:cxnSp macro="">
        <xdr:nvCxnSpPr>
          <xdr:cNvPr id="297" name="直線接點 296">
            <a:extLst>
              <a:ext uri="{FF2B5EF4-FFF2-40B4-BE49-F238E27FC236}">
                <a16:creationId xmlns:a16="http://schemas.microsoft.com/office/drawing/2014/main" id="{00000000-0008-0000-0000-000029010000}"/>
              </a:ext>
            </a:extLst>
          </xdr:cNvPr>
          <xdr:cNvCxnSpPr/>
        </xdr:nvCxnSpPr>
        <xdr:spPr bwMode="auto">
          <a:xfrm flipV="1">
            <a:off x="2633746" y="12370777"/>
            <a:ext cx="473925" cy="18960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8" name="直線接點 297">
            <a:extLst>
              <a:ext uri="{FF2B5EF4-FFF2-40B4-BE49-F238E27FC236}">
                <a16:creationId xmlns:a16="http://schemas.microsoft.com/office/drawing/2014/main" id="{00000000-0008-0000-0000-00002A010000}"/>
              </a:ext>
            </a:extLst>
          </xdr:cNvPr>
          <xdr:cNvCxnSpPr/>
        </xdr:nvCxnSpPr>
        <xdr:spPr bwMode="auto">
          <a:xfrm flipH="1" flipV="1">
            <a:off x="2639646" y="12371754"/>
            <a:ext cx="477318" cy="1981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9659</xdr:colOff>
      <xdr:row>64</xdr:row>
      <xdr:rowOff>1125</xdr:rowOff>
    </xdr:from>
    <xdr:to>
      <xdr:col>2</xdr:col>
      <xdr:colOff>13425</xdr:colOff>
      <xdr:row>64</xdr:row>
      <xdr:rowOff>199070</xdr:rowOff>
    </xdr:to>
    <xdr:grpSp>
      <xdr:nvGrpSpPr>
        <xdr:cNvPr id="320" name="群組 1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GrpSpPr>
          <a:grpSpLocks/>
        </xdr:cNvGrpSpPr>
      </xdr:nvGrpSpPr>
      <xdr:grpSpPr bwMode="auto">
        <a:xfrm>
          <a:off x="504959" y="12936075"/>
          <a:ext cx="346666" cy="197945"/>
          <a:chOff x="1766455" y="5104534"/>
          <a:chExt cx="516651" cy="239568"/>
        </a:xfrm>
      </xdr:grpSpPr>
      <xdr:cxnSp macro="">
        <xdr:nvCxnSpPr>
          <xdr:cNvPr id="327" name="直線接點 326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8" name="直線接點 327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177438</xdr:colOff>
      <xdr:row>63</xdr:row>
      <xdr:rowOff>197952</xdr:rowOff>
    </xdr:from>
    <xdr:to>
      <xdr:col>12</xdr:col>
      <xdr:colOff>333892</xdr:colOff>
      <xdr:row>64</xdr:row>
      <xdr:rowOff>194985</xdr:rowOff>
    </xdr:to>
    <xdr:grpSp>
      <xdr:nvGrpSpPr>
        <xdr:cNvPr id="322" name="群組 1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GrpSpPr>
          <a:grpSpLocks/>
        </xdr:cNvGrpSpPr>
      </xdr:nvGrpSpPr>
      <xdr:grpSpPr bwMode="auto">
        <a:xfrm>
          <a:off x="3492138" y="12929702"/>
          <a:ext cx="346954" cy="200233"/>
          <a:chOff x="1766455" y="5104534"/>
          <a:chExt cx="516651" cy="239568"/>
        </a:xfrm>
      </xdr:grpSpPr>
      <xdr:cxnSp macro="">
        <xdr:nvCxnSpPr>
          <xdr:cNvPr id="323" name="直線接點 322">
            <a:extLst>
              <a:ext uri="{FF2B5EF4-FFF2-40B4-BE49-F238E27FC236}">
                <a16:creationId xmlns:a16="http://schemas.microsoft.com/office/drawing/2014/main" id="{00000000-0008-0000-0000-00004301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4" name="直線接點 323">
            <a:extLst>
              <a:ext uri="{FF2B5EF4-FFF2-40B4-BE49-F238E27FC236}">
                <a16:creationId xmlns:a16="http://schemas.microsoft.com/office/drawing/2014/main" id="{00000000-0008-0000-0000-00004401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7254</xdr:colOff>
      <xdr:row>63</xdr:row>
      <xdr:rowOff>2756</xdr:rowOff>
    </xdr:from>
    <xdr:to>
      <xdr:col>4</xdr:col>
      <xdr:colOff>14778</xdr:colOff>
      <xdr:row>64</xdr:row>
      <xdr:rowOff>831</xdr:rowOff>
    </xdr:to>
    <xdr:grpSp>
      <xdr:nvGrpSpPr>
        <xdr:cNvPr id="303" name="群組 1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GrpSpPr>
          <a:grpSpLocks/>
        </xdr:cNvGrpSpPr>
      </xdr:nvGrpSpPr>
      <xdr:grpSpPr bwMode="auto">
        <a:xfrm>
          <a:off x="845454" y="12734506"/>
          <a:ext cx="540924" cy="201275"/>
          <a:chOff x="1765235" y="5104534"/>
          <a:chExt cx="517871" cy="239568"/>
        </a:xfrm>
      </xdr:grpSpPr>
      <xdr:cxnSp macro="">
        <xdr:nvCxnSpPr>
          <xdr:cNvPr id="316" name="直線接點 315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7" name="直線接點 316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8886</xdr:colOff>
      <xdr:row>62</xdr:row>
      <xdr:rowOff>200060</xdr:rowOff>
    </xdr:from>
    <xdr:to>
      <xdr:col>6</xdr:col>
      <xdr:colOff>14779</xdr:colOff>
      <xdr:row>64</xdr:row>
      <xdr:rowOff>831</xdr:rowOff>
    </xdr:to>
    <xdr:grpSp>
      <xdr:nvGrpSpPr>
        <xdr:cNvPr id="304" name="群組 1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GrpSpPr>
          <a:grpSpLocks/>
        </xdr:cNvGrpSpPr>
      </xdr:nvGrpSpPr>
      <xdr:grpSpPr bwMode="auto">
        <a:xfrm>
          <a:off x="1380486" y="12728610"/>
          <a:ext cx="539293" cy="207171"/>
          <a:chOff x="1765178" y="5104534"/>
          <a:chExt cx="520682" cy="239568"/>
        </a:xfrm>
      </xdr:grpSpPr>
      <xdr:cxnSp macro="">
        <xdr:nvCxnSpPr>
          <xdr:cNvPr id="314" name="直線接點 313">
            <a:extLst>
              <a:ext uri="{FF2B5EF4-FFF2-40B4-BE49-F238E27FC236}">
                <a16:creationId xmlns:a16="http://schemas.microsoft.com/office/drawing/2014/main" id="{00000000-0008-0000-0000-00003A010000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5" name="直線接點 314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17438</xdr:colOff>
      <xdr:row>62</xdr:row>
      <xdr:rowOff>198065</xdr:rowOff>
    </xdr:from>
    <xdr:to>
      <xdr:col>8</xdr:col>
      <xdr:colOff>19446</xdr:colOff>
      <xdr:row>63</xdr:row>
      <xdr:rowOff>200084</xdr:rowOff>
    </xdr:to>
    <xdr:grpSp>
      <xdr:nvGrpSpPr>
        <xdr:cNvPr id="308" name="群組 1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GrpSpPr>
          <a:grpSpLocks/>
        </xdr:cNvGrpSpPr>
      </xdr:nvGrpSpPr>
      <xdr:grpSpPr bwMode="auto">
        <a:xfrm>
          <a:off x="1922438" y="12726615"/>
          <a:ext cx="535408" cy="205219"/>
          <a:chOff x="1766455" y="5104534"/>
          <a:chExt cx="516651" cy="239568"/>
        </a:xfrm>
      </xdr:grpSpPr>
      <xdr:cxnSp macro="">
        <xdr:nvCxnSpPr>
          <xdr:cNvPr id="312" name="直線接點 311">
            <a:extLst>
              <a:ext uri="{FF2B5EF4-FFF2-40B4-BE49-F238E27FC236}">
                <a16:creationId xmlns:a16="http://schemas.microsoft.com/office/drawing/2014/main" id="{00000000-0008-0000-0000-000038010000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3" name="直線接點 312">
            <a:extLst>
              <a:ext uri="{FF2B5EF4-FFF2-40B4-BE49-F238E27FC236}">
                <a16:creationId xmlns:a16="http://schemas.microsoft.com/office/drawing/2014/main" id="{00000000-0008-0000-0000-000039010000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10127</xdr:colOff>
      <xdr:row>63</xdr:row>
      <xdr:rowOff>2802</xdr:rowOff>
    </xdr:from>
    <xdr:to>
      <xdr:col>10</xdr:col>
      <xdr:colOff>21881</xdr:colOff>
      <xdr:row>64</xdr:row>
      <xdr:rowOff>4821</xdr:rowOff>
    </xdr:to>
    <xdr:grpSp>
      <xdr:nvGrpSpPr>
        <xdr:cNvPr id="23" name="群組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2448527" y="12734552"/>
          <a:ext cx="545154" cy="205219"/>
          <a:chOff x="2159000" y="12369367"/>
          <a:chExt cx="484134" cy="199086"/>
        </a:xfrm>
      </xdr:grpSpPr>
      <xdr:cxnSp macro="">
        <xdr:nvCxnSpPr>
          <xdr:cNvPr id="310" name="直線接點 309">
            <a:extLst>
              <a:ext uri="{FF2B5EF4-FFF2-40B4-BE49-F238E27FC236}">
                <a16:creationId xmlns:a16="http://schemas.microsoft.com/office/drawing/2014/main" id="{00000000-0008-0000-0000-000036010000}"/>
              </a:ext>
            </a:extLst>
          </xdr:cNvPr>
          <xdr:cNvCxnSpPr/>
        </xdr:nvCxnSpPr>
        <xdr:spPr bwMode="auto">
          <a:xfrm flipV="1">
            <a:off x="2159000" y="12369367"/>
            <a:ext cx="474859" cy="1938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1" name="直線接點 310">
            <a:extLst>
              <a:ext uri="{FF2B5EF4-FFF2-40B4-BE49-F238E27FC236}">
                <a16:creationId xmlns:a16="http://schemas.microsoft.com/office/drawing/2014/main" id="{00000000-0008-0000-0000-000037010000}"/>
              </a:ext>
            </a:extLst>
          </xdr:cNvPr>
          <xdr:cNvCxnSpPr/>
        </xdr:nvCxnSpPr>
        <xdr:spPr bwMode="auto">
          <a:xfrm flipH="1" flipV="1">
            <a:off x="2166815" y="12371754"/>
            <a:ext cx="476319" cy="19669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9113</xdr:colOff>
      <xdr:row>63</xdr:row>
      <xdr:rowOff>890</xdr:rowOff>
    </xdr:from>
    <xdr:to>
      <xdr:col>2</xdr:col>
      <xdr:colOff>12059</xdr:colOff>
      <xdr:row>63</xdr:row>
      <xdr:rowOff>198836</xdr:rowOff>
    </xdr:to>
    <xdr:grpSp>
      <xdr:nvGrpSpPr>
        <xdr:cNvPr id="292" name="群組 1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GrpSpPr>
          <a:grpSpLocks/>
        </xdr:cNvGrpSpPr>
      </xdr:nvGrpSpPr>
      <xdr:grpSpPr bwMode="auto">
        <a:xfrm>
          <a:off x="504413" y="12732640"/>
          <a:ext cx="345846" cy="197946"/>
          <a:chOff x="1766455" y="5104534"/>
          <a:chExt cx="516651" cy="239568"/>
        </a:xfrm>
      </xdr:grpSpPr>
      <xdr:cxnSp macro="">
        <xdr:nvCxnSpPr>
          <xdr:cNvPr id="299" name="直線接點 298">
            <a:extLst>
              <a:ext uri="{FF2B5EF4-FFF2-40B4-BE49-F238E27FC236}">
                <a16:creationId xmlns:a16="http://schemas.microsoft.com/office/drawing/2014/main" id="{00000000-0008-0000-0000-00002B01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2" name="直線接點 301">
            <a:extLst>
              <a:ext uri="{FF2B5EF4-FFF2-40B4-BE49-F238E27FC236}">
                <a16:creationId xmlns:a16="http://schemas.microsoft.com/office/drawing/2014/main" id="{00000000-0008-0000-0000-00002E01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1490</xdr:colOff>
      <xdr:row>62</xdr:row>
      <xdr:rowOff>197836</xdr:rowOff>
    </xdr:from>
    <xdr:to>
      <xdr:col>13</xdr:col>
      <xdr:colOff>2911</xdr:colOff>
      <xdr:row>63</xdr:row>
      <xdr:rowOff>197344</xdr:rowOff>
    </xdr:to>
    <xdr:grpSp>
      <xdr:nvGrpSpPr>
        <xdr:cNvPr id="294" name="群組 1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GrpSpPr>
          <a:grpSpLocks/>
        </xdr:cNvGrpSpPr>
      </xdr:nvGrpSpPr>
      <xdr:grpSpPr bwMode="auto">
        <a:xfrm>
          <a:off x="3506690" y="12726386"/>
          <a:ext cx="344321" cy="202708"/>
          <a:chOff x="1766455" y="5104534"/>
          <a:chExt cx="516651" cy="239568"/>
        </a:xfrm>
      </xdr:grpSpPr>
      <xdr:cxnSp macro="">
        <xdr:nvCxnSpPr>
          <xdr:cNvPr id="295" name="直線接點 294">
            <a:extLst>
              <a:ext uri="{FF2B5EF4-FFF2-40B4-BE49-F238E27FC236}">
                <a16:creationId xmlns:a16="http://schemas.microsoft.com/office/drawing/2014/main" id="{00000000-0008-0000-0000-00002701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6" name="直線接點 295">
            <a:extLst>
              <a:ext uri="{FF2B5EF4-FFF2-40B4-BE49-F238E27FC236}">
                <a16:creationId xmlns:a16="http://schemas.microsoft.com/office/drawing/2014/main" id="{00000000-0008-0000-0000-00002801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339941</xdr:colOff>
      <xdr:row>63</xdr:row>
      <xdr:rowOff>193536</xdr:rowOff>
    </xdr:from>
    <xdr:to>
      <xdr:col>4</xdr:col>
      <xdr:colOff>8577</xdr:colOff>
      <xdr:row>64</xdr:row>
      <xdr:rowOff>195555</xdr:rowOff>
    </xdr:to>
    <xdr:grpSp>
      <xdr:nvGrpSpPr>
        <xdr:cNvPr id="329" name="群組 1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GrpSpPr>
          <a:grpSpLocks/>
        </xdr:cNvGrpSpPr>
      </xdr:nvGrpSpPr>
      <xdr:grpSpPr bwMode="auto">
        <a:xfrm>
          <a:off x="835241" y="12925286"/>
          <a:ext cx="544936" cy="205219"/>
          <a:chOff x="1765235" y="5104534"/>
          <a:chExt cx="517871" cy="239568"/>
        </a:xfrm>
      </xdr:grpSpPr>
      <xdr:cxnSp macro="">
        <xdr:nvCxnSpPr>
          <xdr:cNvPr id="341" name="直線接點 340">
            <a:extLst>
              <a:ext uri="{FF2B5EF4-FFF2-40B4-BE49-F238E27FC236}">
                <a16:creationId xmlns:a16="http://schemas.microsoft.com/office/drawing/2014/main" id="{00000000-0008-0000-0000-000055010000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2" name="直線接點 341">
            <a:extLst>
              <a:ext uri="{FF2B5EF4-FFF2-40B4-BE49-F238E27FC236}">
                <a16:creationId xmlns:a16="http://schemas.microsoft.com/office/drawing/2014/main" id="{00000000-0008-0000-0000-000056010000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5349</xdr:colOff>
      <xdr:row>64</xdr:row>
      <xdr:rowOff>3038</xdr:rowOff>
    </xdr:from>
    <xdr:to>
      <xdr:col>6</xdr:col>
      <xdr:colOff>16521</xdr:colOff>
      <xdr:row>64</xdr:row>
      <xdr:rowOff>198977</xdr:rowOff>
    </xdr:to>
    <xdr:grpSp>
      <xdr:nvGrpSpPr>
        <xdr:cNvPr id="28" name="群組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1376949" y="12937988"/>
          <a:ext cx="544572" cy="195939"/>
          <a:chOff x="1209358" y="12566706"/>
          <a:chExt cx="483580" cy="191909"/>
        </a:xfrm>
      </xdr:grpSpPr>
      <xdr:cxnSp macro="">
        <xdr:nvCxnSpPr>
          <xdr:cNvPr id="338" name="直線接點 337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CxnSpPr/>
        </xdr:nvCxnSpPr>
        <xdr:spPr bwMode="auto">
          <a:xfrm flipV="1">
            <a:off x="1219200" y="12566706"/>
            <a:ext cx="473738" cy="189956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9" name="直線接點 338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CxnSpPr/>
        </xdr:nvCxnSpPr>
        <xdr:spPr bwMode="auto">
          <a:xfrm flipH="1" flipV="1">
            <a:off x="1209358" y="12566706"/>
            <a:ext cx="478765" cy="1919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14880</xdr:colOff>
      <xdr:row>64</xdr:row>
      <xdr:rowOff>3038</xdr:rowOff>
    </xdr:from>
    <xdr:to>
      <xdr:col>8</xdr:col>
      <xdr:colOff>16289</xdr:colOff>
      <xdr:row>64</xdr:row>
      <xdr:rowOff>200972</xdr:rowOff>
    </xdr:to>
    <xdr:grpSp>
      <xdr:nvGrpSpPr>
        <xdr:cNvPr id="31" name="群組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1919880" y="12937988"/>
          <a:ext cx="534809" cy="197934"/>
          <a:chOff x="1690984" y="12566706"/>
          <a:chExt cx="474278" cy="193863"/>
        </a:xfrm>
      </xdr:grpSpPr>
      <xdr:cxnSp macro="">
        <xdr:nvCxnSpPr>
          <xdr:cNvPr id="335" name="直線接點 334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CxnSpPr/>
        </xdr:nvCxnSpPr>
        <xdr:spPr bwMode="auto">
          <a:xfrm flipV="1">
            <a:off x="1692031" y="12566706"/>
            <a:ext cx="473231" cy="19386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6" name="直線接點 335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CxnSpPr/>
        </xdr:nvCxnSpPr>
        <xdr:spPr bwMode="auto">
          <a:xfrm flipH="1" flipV="1">
            <a:off x="1690984" y="12566706"/>
            <a:ext cx="468016" cy="18800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189680</xdr:colOff>
      <xdr:row>63</xdr:row>
      <xdr:rowOff>198073</xdr:rowOff>
    </xdr:from>
    <xdr:to>
      <xdr:col>10</xdr:col>
      <xdr:colOff>3163</xdr:colOff>
      <xdr:row>64</xdr:row>
      <xdr:rowOff>198750</xdr:rowOff>
    </xdr:to>
    <xdr:grpSp>
      <xdr:nvGrpSpPr>
        <xdr:cNvPr id="34" name="群組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2437580" y="12929823"/>
          <a:ext cx="537383" cy="203877"/>
          <a:chOff x="2157248" y="12562226"/>
          <a:chExt cx="476338" cy="197771"/>
        </a:xfrm>
      </xdr:grpSpPr>
      <xdr:cxnSp macro="">
        <xdr:nvCxnSpPr>
          <xdr:cNvPr id="333" name="直線接點 332">
            <a:extLst>
              <a:ext uri="{FF2B5EF4-FFF2-40B4-BE49-F238E27FC236}">
                <a16:creationId xmlns:a16="http://schemas.microsoft.com/office/drawing/2014/main" id="{00000000-0008-0000-0000-00004D010000}"/>
              </a:ext>
            </a:extLst>
          </xdr:cNvPr>
          <xdr:cNvCxnSpPr/>
        </xdr:nvCxnSpPr>
        <xdr:spPr bwMode="auto">
          <a:xfrm flipV="1">
            <a:off x="2170723" y="12566706"/>
            <a:ext cx="459518" cy="1919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4" name="直線接點 333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CxnSpPr/>
        </xdr:nvCxnSpPr>
        <xdr:spPr bwMode="auto">
          <a:xfrm flipH="1" flipV="1">
            <a:off x="2157248" y="12562226"/>
            <a:ext cx="476338" cy="19777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184837</xdr:colOff>
      <xdr:row>64</xdr:row>
      <xdr:rowOff>5878</xdr:rowOff>
    </xdr:from>
    <xdr:to>
      <xdr:col>12</xdr:col>
      <xdr:colOff>379</xdr:colOff>
      <xdr:row>65</xdr:row>
      <xdr:rowOff>1325</xdr:rowOff>
    </xdr:to>
    <xdr:grpSp>
      <xdr:nvGrpSpPr>
        <xdr:cNvPr id="43" name="群組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2966137" y="12940828"/>
          <a:ext cx="539442" cy="198647"/>
          <a:chOff x="2633785" y="12565185"/>
          <a:chExt cx="478692" cy="193431"/>
        </a:xfrm>
      </xdr:grpSpPr>
      <xdr:cxnSp macro="">
        <xdr:nvCxnSpPr>
          <xdr:cNvPr id="325" name="直線接點 324">
            <a:extLst>
              <a:ext uri="{FF2B5EF4-FFF2-40B4-BE49-F238E27FC236}">
                <a16:creationId xmlns:a16="http://schemas.microsoft.com/office/drawing/2014/main" id="{00000000-0008-0000-0000-000045010000}"/>
              </a:ext>
            </a:extLst>
          </xdr:cNvPr>
          <xdr:cNvCxnSpPr/>
        </xdr:nvCxnSpPr>
        <xdr:spPr bwMode="auto">
          <a:xfrm flipV="1">
            <a:off x="2637692" y="12565185"/>
            <a:ext cx="468923" cy="19343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6" name="直線接點 325">
            <a:extLst>
              <a:ext uri="{FF2B5EF4-FFF2-40B4-BE49-F238E27FC236}">
                <a16:creationId xmlns:a16="http://schemas.microsoft.com/office/drawing/2014/main" id="{00000000-0008-0000-0000-000046010000}"/>
              </a:ext>
            </a:extLst>
          </xdr:cNvPr>
          <xdr:cNvCxnSpPr/>
        </xdr:nvCxnSpPr>
        <xdr:spPr bwMode="auto">
          <a:xfrm flipH="1" flipV="1">
            <a:off x="2633785" y="12567139"/>
            <a:ext cx="478692" cy="18952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332555</xdr:colOff>
      <xdr:row>65</xdr:row>
      <xdr:rowOff>442</xdr:rowOff>
    </xdr:from>
    <xdr:to>
      <xdr:col>3</xdr:col>
      <xdr:colOff>189236</xdr:colOff>
      <xdr:row>66</xdr:row>
      <xdr:rowOff>1908</xdr:rowOff>
    </xdr:to>
    <xdr:grpSp>
      <xdr:nvGrpSpPr>
        <xdr:cNvPr id="47" name="群組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pSpPr/>
      </xdr:nvGrpSpPr>
      <xdr:grpSpPr>
        <a:xfrm>
          <a:off x="827855" y="13138592"/>
          <a:ext cx="542481" cy="204666"/>
          <a:chOff x="744294" y="12761272"/>
          <a:chExt cx="478604" cy="194682"/>
        </a:xfrm>
      </xdr:grpSpPr>
      <xdr:cxnSp macro="">
        <xdr:nvCxnSpPr>
          <xdr:cNvPr id="389" name="直線接點 388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CxnSpPr/>
        </xdr:nvCxnSpPr>
        <xdr:spPr bwMode="auto">
          <a:xfrm flipV="1">
            <a:off x="750277" y="12761272"/>
            <a:ext cx="472621" cy="19272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0" name="直線接點 389">
            <a:extLst>
              <a:ext uri="{FF2B5EF4-FFF2-40B4-BE49-F238E27FC236}">
                <a16:creationId xmlns:a16="http://schemas.microsoft.com/office/drawing/2014/main" id="{00000000-0008-0000-0000-000086010000}"/>
              </a:ext>
            </a:extLst>
          </xdr:cNvPr>
          <xdr:cNvCxnSpPr/>
        </xdr:nvCxnSpPr>
        <xdr:spPr bwMode="auto">
          <a:xfrm flipH="1" flipV="1">
            <a:off x="744294" y="12761272"/>
            <a:ext cx="470998" cy="19468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8552</xdr:colOff>
      <xdr:row>64</xdr:row>
      <xdr:rowOff>197699</xdr:rowOff>
    </xdr:from>
    <xdr:to>
      <xdr:col>6</xdr:col>
      <xdr:colOff>15389</xdr:colOff>
      <xdr:row>65</xdr:row>
      <xdr:rowOff>201175</xdr:rowOff>
    </xdr:to>
    <xdr:grpSp>
      <xdr:nvGrpSpPr>
        <xdr:cNvPr id="380" name="群組 1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GrpSpPr>
          <a:grpSpLocks/>
        </xdr:cNvGrpSpPr>
      </xdr:nvGrpSpPr>
      <xdr:grpSpPr bwMode="auto">
        <a:xfrm>
          <a:off x="1380152" y="13132649"/>
          <a:ext cx="540237" cy="206676"/>
          <a:chOff x="1765178" y="5104534"/>
          <a:chExt cx="520682" cy="239568"/>
        </a:xfrm>
      </xdr:grpSpPr>
      <xdr:cxnSp macro="">
        <xdr:nvCxnSpPr>
          <xdr:cNvPr id="387" name="直線接點 386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8" name="直線接點 387">
            <a:extLst>
              <a:ext uri="{FF2B5EF4-FFF2-40B4-BE49-F238E27FC236}">
                <a16:creationId xmlns:a16="http://schemas.microsoft.com/office/drawing/2014/main" id="{00000000-0008-0000-0000-000084010000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185961</xdr:colOff>
      <xdr:row>64</xdr:row>
      <xdr:rowOff>195159</xdr:rowOff>
    </xdr:from>
    <xdr:to>
      <xdr:col>7</xdr:col>
      <xdr:colOff>190276</xdr:colOff>
      <xdr:row>65</xdr:row>
      <xdr:rowOff>196958</xdr:rowOff>
    </xdr:to>
    <xdr:grpSp>
      <xdr:nvGrpSpPr>
        <xdr:cNvPr id="50" name="群組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pSpPr/>
      </xdr:nvGrpSpPr>
      <xdr:grpSpPr>
        <a:xfrm>
          <a:off x="1900461" y="13130109"/>
          <a:ext cx="537715" cy="204999"/>
          <a:chOff x="1689768" y="12759317"/>
          <a:chExt cx="477047" cy="200513"/>
        </a:xfrm>
      </xdr:grpSpPr>
      <xdr:cxnSp macro="">
        <xdr:nvCxnSpPr>
          <xdr:cNvPr id="385" name="直線接點 384">
            <a:extLst>
              <a:ext uri="{FF2B5EF4-FFF2-40B4-BE49-F238E27FC236}">
                <a16:creationId xmlns:a16="http://schemas.microsoft.com/office/drawing/2014/main" id="{00000000-0008-0000-0000-000081010000}"/>
              </a:ext>
            </a:extLst>
          </xdr:cNvPr>
          <xdr:cNvCxnSpPr/>
        </xdr:nvCxnSpPr>
        <xdr:spPr bwMode="auto">
          <a:xfrm flipV="1">
            <a:off x="1689768" y="12759317"/>
            <a:ext cx="473946" cy="20051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6" name="直線接點 385">
            <a:extLst>
              <a:ext uri="{FF2B5EF4-FFF2-40B4-BE49-F238E27FC236}">
                <a16:creationId xmlns:a16="http://schemas.microsoft.com/office/drawing/2014/main" id="{00000000-0008-0000-0000-000082010000}"/>
              </a:ext>
            </a:extLst>
          </xdr:cNvPr>
          <xdr:cNvCxnSpPr/>
        </xdr:nvCxnSpPr>
        <xdr:spPr bwMode="auto">
          <a:xfrm flipH="1" flipV="1">
            <a:off x="1689769" y="12759318"/>
            <a:ext cx="477046" cy="19859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479925</xdr:colOff>
      <xdr:row>64</xdr:row>
      <xdr:rowOff>193099</xdr:rowOff>
    </xdr:from>
    <xdr:to>
      <xdr:col>1</xdr:col>
      <xdr:colOff>327860</xdr:colOff>
      <xdr:row>65</xdr:row>
      <xdr:rowOff>191173</xdr:rowOff>
    </xdr:to>
    <xdr:grpSp>
      <xdr:nvGrpSpPr>
        <xdr:cNvPr id="44" name="群組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pSpPr/>
      </xdr:nvGrpSpPr>
      <xdr:grpSpPr>
        <a:xfrm>
          <a:off x="479925" y="13128049"/>
          <a:ext cx="343235" cy="201274"/>
          <a:chOff x="439940" y="12759522"/>
          <a:chExt cx="306364" cy="195222"/>
        </a:xfrm>
      </xdr:grpSpPr>
      <xdr:cxnSp macro="">
        <xdr:nvCxnSpPr>
          <xdr:cNvPr id="377" name="直線接點 376">
            <a:extLst>
              <a:ext uri="{FF2B5EF4-FFF2-40B4-BE49-F238E27FC236}">
                <a16:creationId xmlns:a16="http://schemas.microsoft.com/office/drawing/2014/main" id="{00000000-0008-0000-0000-000079010000}"/>
              </a:ext>
            </a:extLst>
          </xdr:cNvPr>
          <xdr:cNvCxnSpPr/>
        </xdr:nvCxnSpPr>
        <xdr:spPr bwMode="auto">
          <a:xfrm flipV="1">
            <a:off x="439940" y="12759522"/>
            <a:ext cx="306364" cy="19522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8" name="直線接點 377">
            <a:extLst>
              <a:ext uri="{FF2B5EF4-FFF2-40B4-BE49-F238E27FC236}">
                <a16:creationId xmlns:a16="http://schemas.microsoft.com/office/drawing/2014/main" id="{00000000-0008-0000-0000-00007A010000}"/>
              </a:ext>
            </a:extLst>
          </xdr:cNvPr>
          <xdr:cNvCxnSpPr/>
        </xdr:nvCxnSpPr>
        <xdr:spPr bwMode="auto">
          <a:xfrm flipH="1" flipV="1">
            <a:off x="439940" y="12759522"/>
            <a:ext cx="306364" cy="19522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6026</xdr:colOff>
      <xdr:row>62</xdr:row>
      <xdr:rowOff>5529</xdr:rowOff>
    </xdr:from>
    <xdr:to>
      <xdr:col>13</xdr:col>
      <xdr:colOff>7447</xdr:colOff>
      <xdr:row>63</xdr:row>
      <xdr:rowOff>1685</xdr:rowOff>
    </xdr:to>
    <xdr:grpSp>
      <xdr:nvGrpSpPr>
        <xdr:cNvPr id="518" name="群組 13">
          <a:extLst>
            <a:ext uri="{FF2B5EF4-FFF2-40B4-BE49-F238E27FC236}">
              <a16:creationId xmlns:a16="http://schemas.microsoft.com/office/drawing/2014/main" id="{0A82F1AF-F9D3-4FF9-809C-634CA4962D17}"/>
            </a:ext>
          </a:extLst>
        </xdr:cNvPr>
        <xdr:cNvGrpSpPr>
          <a:grpSpLocks/>
        </xdr:cNvGrpSpPr>
      </xdr:nvGrpSpPr>
      <xdr:grpSpPr bwMode="auto">
        <a:xfrm>
          <a:off x="3511226" y="12534079"/>
          <a:ext cx="344321" cy="199356"/>
          <a:chOff x="1766455" y="5104534"/>
          <a:chExt cx="516651" cy="239568"/>
        </a:xfrm>
      </xdr:grpSpPr>
      <xdr:cxnSp macro="">
        <xdr:nvCxnSpPr>
          <xdr:cNvPr id="519" name="直線接點 518">
            <a:extLst>
              <a:ext uri="{FF2B5EF4-FFF2-40B4-BE49-F238E27FC236}">
                <a16:creationId xmlns:a16="http://schemas.microsoft.com/office/drawing/2014/main" id="{3C913D4A-E7C4-43A4-8CA5-227CE1161D37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0" name="直線接點 519">
            <a:extLst>
              <a:ext uri="{FF2B5EF4-FFF2-40B4-BE49-F238E27FC236}">
                <a16:creationId xmlns:a16="http://schemas.microsoft.com/office/drawing/2014/main" id="{05088A8E-1120-4041-B70F-3DAF438B6D24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333374</xdr:colOff>
      <xdr:row>62</xdr:row>
      <xdr:rowOff>4353</xdr:rowOff>
    </xdr:from>
    <xdr:to>
      <xdr:col>4</xdr:col>
      <xdr:colOff>0</xdr:colOff>
      <xdr:row>63</xdr:row>
      <xdr:rowOff>6438</xdr:rowOff>
    </xdr:to>
    <xdr:grpSp>
      <xdr:nvGrpSpPr>
        <xdr:cNvPr id="526" name="群組 13">
          <a:extLst>
            <a:ext uri="{FF2B5EF4-FFF2-40B4-BE49-F238E27FC236}">
              <a16:creationId xmlns:a16="http://schemas.microsoft.com/office/drawing/2014/main" id="{7B4EA214-90E6-40FA-AAFB-B38CC73B2B94}"/>
            </a:ext>
          </a:extLst>
        </xdr:cNvPr>
        <xdr:cNvGrpSpPr>
          <a:grpSpLocks/>
        </xdr:cNvGrpSpPr>
      </xdr:nvGrpSpPr>
      <xdr:grpSpPr bwMode="auto">
        <a:xfrm>
          <a:off x="828674" y="12532903"/>
          <a:ext cx="542926" cy="205285"/>
          <a:chOff x="1765235" y="5104534"/>
          <a:chExt cx="517871" cy="239568"/>
        </a:xfrm>
      </xdr:grpSpPr>
      <xdr:cxnSp macro="">
        <xdr:nvCxnSpPr>
          <xdr:cNvPr id="527" name="直線接點 526">
            <a:extLst>
              <a:ext uri="{FF2B5EF4-FFF2-40B4-BE49-F238E27FC236}">
                <a16:creationId xmlns:a16="http://schemas.microsoft.com/office/drawing/2014/main" id="{9A01BA8E-A37D-4E7C-AA3F-1D3091F1A9CC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8" name="直線接點 527">
            <a:extLst>
              <a:ext uri="{FF2B5EF4-FFF2-40B4-BE49-F238E27FC236}">
                <a16:creationId xmlns:a16="http://schemas.microsoft.com/office/drawing/2014/main" id="{353D9BC2-3DED-46D5-96E9-918F72FA35C3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4535</xdr:colOff>
      <xdr:row>61</xdr:row>
      <xdr:rowOff>199390</xdr:rowOff>
    </xdr:from>
    <xdr:to>
      <xdr:col>5</xdr:col>
      <xdr:colOff>185963</xdr:colOff>
      <xdr:row>63</xdr:row>
      <xdr:rowOff>1903</xdr:rowOff>
    </xdr:to>
    <xdr:grpSp>
      <xdr:nvGrpSpPr>
        <xdr:cNvPr id="529" name="群組 13">
          <a:extLst>
            <a:ext uri="{FF2B5EF4-FFF2-40B4-BE49-F238E27FC236}">
              <a16:creationId xmlns:a16="http://schemas.microsoft.com/office/drawing/2014/main" id="{8E2AD329-7E80-45AB-B62F-EAE792DEFA33}"/>
            </a:ext>
          </a:extLst>
        </xdr:cNvPr>
        <xdr:cNvGrpSpPr>
          <a:grpSpLocks/>
        </xdr:cNvGrpSpPr>
      </xdr:nvGrpSpPr>
      <xdr:grpSpPr bwMode="auto">
        <a:xfrm>
          <a:off x="1376135" y="12524740"/>
          <a:ext cx="524328" cy="208913"/>
          <a:chOff x="1765178" y="5104534"/>
          <a:chExt cx="520682" cy="239568"/>
        </a:xfrm>
      </xdr:grpSpPr>
      <xdr:cxnSp macro="">
        <xdr:nvCxnSpPr>
          <xdr:cNvPr id="530" name="直線接點 529">
            <a:extLst>
              <a:ext uri="{FF2B5EF4-FFF2-40B4-BE49-F238E27FC236}">
                <a16:creationId xmlns:a16="http://schemas.microsoft.com/office/drawing/2014/main" id="{D6CE1717-0EFD-4D82-BC08-1A6556B9FEE8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1" name="直線接點 530">
            <a:extLst>
              <a:ext uri="{FF2B5EF4-FFF2-40B4-BE49-F238E27FC236}">
                <a16:creationId xmlns:a16="http://schemas.microsoft.com/office/drawing/2014/main" id="{80135262-9CBC-4DF4-A404-497E8BA5B8F2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180259</xdr:colOff>
      <xdr:row>61</xdr:row>
      <xdr:rowOff>197394</xdr:rowOff>
    </xdr:from>
    <xdr:to>
      <xdr:col>8</xdr:col>
      <xdr:colOff>13607</xdr:colOff>
      <xdr:row>62</xdr:row>
      <xdr:rowOff>199412</xdr:rowOff>
    </xdr:to>
    <xdr:grpSp>
      <xdr:nvGrpSpPr>
        <xdr:cNvPr id="532" name="群組 13">
          <a:extLst>
            <a:ext uri="{FF2B5EF4-FFF2-40B4-BE49-F238E27FC236}">
              <a16:creationId xmlns:a16="http://schemas.microsoft.com/office/drawing/2014/main" id="{77ED48D5-A7DA-4DC3-8904-B3FB24554A1A}"/>
            </a:ext>
          </a:extLst>
        </xdr:cNvPr>
        <xdr:cNvGrpSpPr>
          <a:grpSpLocks/>
        </xdr:cNvGrpSpPr>
      </xdr:nvGrpSpPr>
      <xdr:grpSpPr bwMode="auto">
        <a:xfrm>
          <a:off x="1894759" y="12522744"/>
          <a:ext cx="557248" cy="205218"/>
          <a:chOff x="1766455" y="5104534"/>
          <a:chExt cx="516651" cy="239568"/>
        </a:xfrm>
      </xdr:grpSpPr>
      <xdr:cxnSp macro="">
        <xdr:nvCxnSpPr>
          <xdr:cNvPr id="533" name="直線接點 532">
            <a:extLst>
              <a:ext uri="{FF2B5EF4-FFF2-40B4-BE49-F238E27FC236}">
                <a16:creationId xmlns:a16="http://schemas.microsoft.com/office/drawing/2014/main" id="{9F5EA3D7-9572-414C-B01C-672DCC5F819E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4" name="直線接點 533">
            <a:extLst>
              <a:ext uri="{FF2B5EF4-FFF2-40B4-BE49-F238E27FC236}">
                <a16:creationId xmlns:a16="http://schemas.microsoft.com/office/drawing/2014/main" id="{DE8A72E1-AF6D-47F6-8292-2E777C8E0561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186558</xdr:colOff>
      <xdr:row>62</xdr:row>
      <xdr:rowOff>3872</xdr:rowOff>
    </xdr:from>
    <xdr:to>
      <xdr:col>10</xdr:col>
      <xdr:colOff>7810</xdr:colOff>
      <xdr:row>63</xdr:row>
      <xdr:rowOff>5891</xdr:rowOff>
    </xdr:to>
    <xdr:grpSp>
      <xdr:nvGrpSpPr>
        <xdr:cNvPr id="535" name="群組 534">
          <a:extLst>
            <a:ext uri="{FF2B5EF4-FFF2-40B4-BE49-F238E27FC236}">
              <a16:creationId xmlns:a16="http://schemas.microsoft.com/office/drawing/2014/main" id="{673B46FE-C62E-4999-9B56-3763DF72A6C1}"/>
            </a:ext>
          </a:extLst>
        </xdr:cNvPr>
        <xdr:cNvGrpSpPr/>
      </xdr:nvGrpSpPr>
      <xdr:grpSpPr>
        <a:xfrm>
          <a:off x="2434458" y="12532422"/>
          <a:ext cx="545152" cy="205219"/>
          <a:chOff x="2159000" y="12369367"/>
          <a:chExt cx="484134" cy="199086"/>
        </a:xfrm>
      </xdr:grpSpPr>
      <xdr:cxnSp macro="">
        <xdr:nvCxnSpPr>
          <xdr:cNvPr id="536" name="直線接點 535">
            <a:extLst>
              <a:ext uri="{FF2B5EF4-FFF2-40B4-BE49-F238E27FC236}">
                <a16:creationId xmlns:a16="http://schemas.microsoft.com/office/drawing/2014/main" id="{C4E2BE47-C248-441D-967F-3F26852D6C94}"/>
              </a:ext>
            </a:extLst>
          </xdr:cNvPr>
          <xdr:cNvCxnSpPr/>
        </xdr:nvCxnSpPr>
        <xdr:spPr bwMode="auto">
          <a:xfrm flipV="1">
            <a:off x="2159000" y="12369367"/>
            <a:ext cx="474859" cy="1938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7" name="直線接點 536">
            <a:extLst>
              <a:ext uri="{FF2B5EF4-FFF2-40B4-BE49-F238E27FC236}">
                <a16:creationId xmlns:a16="http://schemas.microsoft.com/office/drawing/2014/main" id="{25869C19-D134-441B-AA3A-B7FF974E6FC3}"/>
              </a:ext>
            </a:extLst>
          </xdr:cNvPr>
          <xdr:cNvCxnSpPr/>
        </xdr:nvCxnSpPr>
        <xdr:spPr bwMode="auto">
          <a:xfrm flipH="1" flipV="1">
            <a:off x="2166815" y="12371754"/>
            <a:ext cx="476319" cy="19669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188868</xdr:colOff>
      <xdr:row>62</xdr:row>
      <xdr:rowOff>9848</xdr:rowOff>
    </xdr:from>
    <xdr:to>
      <xdr:col>12</xdr:col>
      <xdr:colOff>9162</xdr:colOff>
      <xdr:row>63</xdr:row>
      <xdr:rowOff>11867</xdr:rowOff>
    </xdr:to>
    <xdr:grpSp>
      <xdr:nvGrpSpPr>
        <xdr:cNvPr id="541" name="群組 540">
          <a:extLst>
            <a:ext uri="{FF2B5EF4-FFF2-40B4-BE49-F238E27FC236}">
              <a16:creationId xmlns:a16="http://schemas.microsoft.com/office/drawing/2014/main" id="{B803377F-E1EC-49A5-BF8A-BB5D43BE8C78}"/>
            </a:ext>
          </a:extLst>
        </xdr:cNvPr>
        <xdr:cNvGrpSpPr/>
      </xdr:nvGrpSpPr>
      <xdr:grpSpPr>
        <a:xfrm>
          <a:off x="2970168" y="12538398"/>
          <a:ext cx="544194" cy="205219"/>
          <a:chOff x="2633746" y="12370777"/>
          <a:chExt cx="483218" cy="199086"/>
        </a:xfrm>
      </xdr:grpSpPr>
      <xdr:cxnSp macro="">
        <xdr:nvCxnSpPr>
          <xdr:cNvPr id="542" name="直線接點 541">
            <a:extLst>
              <a:ext uri="{FF2B5EF4-FFF2-40B4-BE49-F238E27FC236}">
                <a16:creationId xmlns:a16="http://schemas.microsoft.com/office/drawing/2014/main" id="{3C58CCAF-06A5-437A-B2BD-AA8B1F6A21BE}"/>
              </a:ext>
            </a:extLst>
          </xdr:cNvPr>
          <xdr:cNvCxnSpPr/>
        </xdr:nvCxnSpPr>
        <xdr:spPr bwMode="auto">
          <a:xfrm flipV="1">
            <a:off x="2633746" y="12370777"/>
            <a:ext cx="473925" cy="18960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3" name="直線接點 542">
            <a:extLst>
              <a:ext uri="{FF2B5EF4-FFF2-40B4-BE49-F238E27FC236}">
                <a16:creationId xmlns:a16="http://schemas.microsoft.com/office/drawing/2014/main" id="{BB9932A7-FAF3-4613-85EC-C4D53A68FE6F}"/>
              </a:ext>
            </a:extLst>
          </xdr:cNvPr>
          <xdr:cNvCxnSpPr/>
        </xdr:nvCxnSpPr>
        <xdr:spPr bwMode="auto">
          <a:xfrm flipH="1" flipV="1">
            <a:off x="2639646" y="12371754"/>
            <a:ext cx="477318" cy="1981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1382</xdr:colOff>
      <xdr:row>61</xdr:row>
      <xdr:rowOff>3332</xdr:rowOff>
    </xdr:from>
    <xdr:to>
      <xdr:col>13</xdr:col>
      <xdr:colOff>2802</xdr:colOff>
      <xdr:row>61</xdr:row>
      <xdr:rowOff>199059</xdr:rowOff>
    </xdr:to>
    <xdr:grpSp>
      <xdr:nvGrpSpPr>
        <xdr:cNvPr id="544" name="群組 13">
          <a:extLst>
            <a:ext uri="{FF2B5EF4-FFF2-40B4-BE49-F238E27FC236}">
              <a16:creationId xmlns:a16="http://schemas.microsoft.com/office/drawing/2014/main" id="{A4EBFC01-91D6-4C36-98BB-76B183414EAD}"/>
            </a:ext>
          </a:extLst>
        </xdr:cNvPr>
        <xdr:cNvGrpSpPr>
          <a:grpSpLocks/>
        </xdr:cNvGrpSpPr>
      </xdr:nvGrpSpPr>
      <xdr:grpSpPr bwMode="auto">
        <a:xfrm>
          <a:off x="3506582" y="12328682"/>
          <a:ext cx="344320" cy="195727"/>
          <a:chOff x="1766455" y="5104534"/>
          <a:chExt cx="516651" cy="239568"/>
        </a:xfrm>
      </xdr:grpSpPr>
      <xdr:cxnSp macro="">
        <xdr:nvCxnSpPr>
          <xdr:cNvPr id="545" name="直線接點 544">
            <a:extLst>
              <a:ext uri="{FF2B5EF4-FFF2-40B4-BE49-F238E27FC236}">
                <a16:creationId xmlns:a16="http://schemas.microsoft.com/office/drawing/2014/main" id="{9CD92FCE-D647-4063-BD29-69B6622B9D1B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6" name="直線接點 545">
            <a:extLst>
              <a:ext uri="{FF2B5EF4-FFF2-40B4-BE49-F238E27FC236}">
                <a16:creationId xmlns:a16="http://schemas.microsoft.com/office/drawing/2014/main" id="{D45AA804-B43C-4524-B465-9698C2F861C2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184912</xdr:colOff>
      <xdr:row>40</xdr:row>
      <xdr:rowOff>1177</xdr:rowOff>
    </xdr:from>
    <xdr:to>
      <xdr:col>12</xdr:col>
      <xdr:colOff>15707</xdr:colOff>
      <xdr:row>41</xdr:row>
      <xdr:rowOff>5858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966212" y="8059327"/>
          <a:ext cx="554695" cy="207881"/>
          <a:chOff x="2158365" y="8254572"/>
          <a:chExt cx="483870" cy="201723"/>
        </a:xfrm>
      </xdr:grpSpPr>
      <xdr:cxnSp macro="">
        <xdr:nvCxnSpPr>
          <xdr:cNvPr id="173" name="直線接點 172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CxnSpPr/>
        </xdr:nvCxnSpPr>
        <xdr:spPr bwMode="auto">
          <a:xfrm flipV="1">
            <a:off x="2158365" y="8254572"/>
            <a:ext cx="478059" cy="19600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4" name="直線接點 173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CxnSpPr/>
        </xdr:nvCxnSpPr>
        <xdr:spPr bwMode="auto">
          <a:xfrm flipH="1" flipV="1">
            <a:off x="2165868" y="8256476"/>
            <a:ext cx="476367" cy="19981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11880</xdr:colOff>
      <xdr:row>39</xdr:row>
      <xdr:rowOff>195805</xdr:rowOff>
    </xdr:from>
    <xdr:to>
      <xdr:col>7</xdr:col>
      <xdr:colOff>183236</xdr:colOff>
      <xdr:row>41</xdr:row>
      <xdr:rowOff>4250</xdr:rowOff>
    </xdr:to>
    <xdr:grpSp>
      <xdr:nvGrpSpPr>
        <xdr:cNvPr id="454" name="群組 13">
          <a:extLst>
            <a:ext uri="{FF2B5EF4-FFF2-40B4-BE49-F238E27FC236}">
              <a16:creationId xmlns:a16="http://schemas.microsoft.com/office/drawing/2014/main" id="{E9241250-38BC-4125-9FA1-3DF72D360BAA}"/>
            </a:ext>
          </a:extLst>
        </xdr:cNvPr>
        <xdr:cNvGrpSpPr>
          <a:grpSpLocks/>
        </xdr:cNvGrpSpPr>
      </xdr:nvGrpSpPr>
      <xdr:grpSpPr bwMode="auto">
        <a:xfrm>
          <a:off x="1916880" y="8050755"/>
          <a:ext cx="514256" cy="214845"/>
          <a:chOff x="1765235" y="5104534"/>
          <a:chExt cx="517871" cy="239568"/>
        </a:xfrm>
      </xdr:grpSpPr>
      <xdr:cxnSp macro="">
        <xdr:nvCxnSpPr>
          <xdr:cNvPr id="455" name="直線接點 454">
            <a:extLst>
              <a:ext uri="{FF2B5EF4-FFF2-40B4-BE49-F238E27FC236}">
                <a16:creationId xmlns:a16="http://schemas.microsoft.com/office/drawing/2014/main" id="{CF35B810-87B3-4AC1-B6AC-48D69B05748F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6" name="直線接點 455">
            <a:extLst>
              <a:ext uri="{FF2B5EF4-FFF2-40B4-BE49-F238E27FC236}">
                <a16:creationId xmlns:a16="http://schemas.microsoft.com/office/drawing/2014/main" id="{87E9EBB1-4819-4426-9283-745112C36246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6516</xdr:colOff>
      <xdr:row>39</xdr:row>
      <xdr:rowOff>194809</xdr:rowOff>
    </xdr:from>
    <xdr:to>
      <xdr:col>10</xdr:col>
      <xdr:colOff>3079</xdr:colOff>
      <xdr:row>41</xdr:row>
      <xdr:rowOff>3252</xdr:rowOff>
    </xdr:to>
    <xdr:grpSp>
      <xdr:nvGrpSpPr>
        <xdr:cNvPr id="457" name="群組 13">
          <a:extLst>
            <a:ext uri="{FF2B5EF4-FFF2-40B4-BE49-F238E27FC236}">
              <a16:creationId xmlns:a16="http://schemas.microsoft.com/office/drawing/2014/main" id="{4183AAEA-7C70-4B7C-96ED-0D9A6C4BC45B}"/>
            </a:ext>
          </a:extLst>
        </xdr:cNvPr>
        <xdr:cNvGrpSpPr>
          <a:grpSpLocks/>
        </xdr:cNvGrpSpPr>
      </xdr:nvGrpSpPr>
      <xdr:grpSpPr bwMode="auto">
        <a:xfrm>
          <a:off x="2444916" y="8049759"/>
          <a:ext cx="529963" cy="214843"/>
          <a:chOff x="1765235" y="5104534"/>
          <a:chExt cx="517871" cy="239568"/>
        </a:xfrm>
      </xdr:grpSpPr>
      <xdr:cxnSp macro="">
        <xdr:nvCxnSpPr>
          <xdr:cNvPr id="458" name="直線接點 457">
            <a:extLst>
              <a:ext uri="{FF2B5EF4-FFF2-40B4-BE49-F238E27FC236}">
                <a16:creationId xmlns:a16="http://schemas.microsoft.com/office/drawing/2014/main" id="{5CAF76C7-55F8-4119-B660-1CD5521A2DB5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9" name="直線接點 458">
            <a:extLst>
              <a:ext uri="{FF2B5EF4-FFF2-40B4-BE49-F238E27FC236}">
                <a16:creationId xmlns:a16="http://schemas.microsoft.com/office/drawing/2014/main" id="{CD3F4FF0-6E7A-4DF6-A1A2-0A053A5B8CB0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171045</xdr:colOff>
      <xdr:row>40</xdr:row>
      <xdr:rowOff>76</xdr:rowOff>
    </xdr:from>
    <xdr:to>
      <xdr:col>12</xdr:col>
      <xdr:colOff>303714</xdr:colOff>
      <xdr:row>40</xdr:row>
      <xdr:rowOff>197940</xdr:rowOff>
    </xdr:to>
    <xdr:grpSp>
      <xdr:nvGrpSpPr>
        <xdr:cNvPr id="470" name="群組 13">
          <a:extLst>
            <a:ext uri="{FF2B5EF4-FFF2-40B4-BE49-F238E27FC236}">
              <a16:creationId xmlns:a16="http://schemas.microsoft.com/office/drawing/2014/main" id="{183C4CBA-9605-469B-8C7F-841F7B0C916B}"/>
            </a:ext>
          </a:extLst>
        </xdr:cNvPr>
        <xdr:cNvGrpSpPr>
          <a:grpSpLocks/>
        </xdr:cNvGrpSpPr>
      </xdr:nvGrpSpPr>
      <xdr:grpSpPr bwMode="auto">
        <a:xfrm>
          <a:off x="3485745" y="8058226"/>
          <a:ext cx="323169" cy="197864"/>
          <a:chOff x="1766455" y="5104534"/>
          <a:chExt cx="516651" cy="239568"/>
        </a:xfrm>
      </xdr:grpSpPr>
      <xdr:cxnSp macro="">
        <xdr:nvCxnSpPr>
          <xdr:cNvPr id="471" name="直線接點 470">
            <a:extLst>
              <a:ext uri="{FF2B5EF4-FFF2-40B4-BE49-F238E27FC236}">
                <a16:creationId xmlns:a16="http://schemas.microsoft.com/office/drawing/2014/main" id="{81DEA5B6-4043-4958-9967-A4E84918F191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2" name="直線接點 471">
            <a:extLst>
              <a:ext uri="{FF2B5EF4-FFF2-40B4-BE49-F238E27FC236}">
                <a16:creationId xmlns:a16="http://schemas.microsoft.com/office/drawing/2014/main" id="{66121EF7-D911-4299-A36A-4634108B8008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55</xdr:colOff>
      <xdr:row>41</xdr:row>
      <xdr:rowOff>2574</xdr:rowOff>
    </xdr:from>
    <xdr:to>
      <xdr:col>8</xdr:col>
      <xdr:colOff>4830</xdr:colOff>
      <xdr:row>42</xdr:row>
      <xdr:rowOff>2529</xdr:rowOff>
    </xdr:to>
    <xdr:grpSp>
      <xdr:nvGrpSpPr>
        <xdr:cNvPr id="344" name="群組 1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GrpSpPr>
          <a:grpSpLocks/>
        </xdr:cNvGrpSpPr>
      </xdr:nvGrpSpPr>
      <xdr:grpSpPr bwMode="auto">
        <a:xfrm>
          <a:off x="1905055" y="8263924"/>
          <a:ext cx="538175" cy="203155"/>
          <a:chOff x="1766455" y="5104534"/>
          <a:chExt cx="516651" cy="239568"/>
        </a:xfrm>
      </xdr:grpSpPr>
      <xdr:cxnSp macro="">
        <xdr:nvCxnSpPr>
          <xdr:cNvPr id="345" name="直線接點 344">
            <a:extLst>
              <a:ext uri="{FF2B5EF4-FFF2-40B4-BE49-F238E27FC236}">
                <a16:creationId xmlns:a16="http://schemas.microsoft.com/office/drawing/2014/main" id="{00000000-0008-0000-0000-000059010000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6" name="直線接點 345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175328</xdr:colOff>
      <xdr:row>40</xdr:row>
      <xdr:rowOff>196847</xdr:rowOff>
    </xdr:from>
    <xdr:to>
      <xdr:col>6</xdr:col>
      <xdr:colOff>7790</xdr:colOff>
      <xdr:row>41</xdr:row>
      <xdr:rowOff>196800</xdr:rowOff>
    </xdr:to>
    <xdr:grpSp>
      <xdr:nvGrpSpPr>
        <xdr:cNvPr id="371" name="群組 1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GrpSpPr>
          <a:grpSpLocks/>
        </xdr:cNvGrpSpPr>
      </xdr:nvGrpSpPr>
      <xdr:grpSpPr bwMode="auto">
        <a:xfrm>
          <a:off x="1356428" y="8254997"/>
          <a:ext cx="556362" cy="203153"/>
          <a:chOff x="1765178" y="5104534"/>
          <a:chExt cx="520682" cy="239568"/>
        </a:xfrm>
      </xdr:grpSpPr>
      <xdr:cxnSp macro="">
        <xdr:nvCxnSpPr>
          <xdr:cNvPr id="374" name="直線接點 373">
            <a:extLst>
              <a:ext uri="{FF2B5EF4-FFF2-40B4-BE49-F238E27FC236}">
                <a16:creationId xmlns:a16="http://schemas.microsoft.com/office/drawing/2014/main" id="{00000000-0008-0000-0000-000076010000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5" name="直線接點 374">
            <a:extLst>
              <a:ext uri="{FF2B5EF4-FFF2-40B4-BE49-F238E27FC236}">
                <a16:creationId xmlns:a16="http://schemas.microsoft.com/office/drawing/2014/main" id="{00000000-0008-0000-0000-000077010000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11749</xdr:colOff>
      <xdr:row>40</xdr:row>
      <xdr:rowOff>195771</xdr:rowOff>
    </xdr:from>
    <xdr:to>
      <xdr:col>4</xdr:col>
      <xdr:colOff>12839</xdr:colOff>
      <xdr:row>42</xdr:row>
      <xdr:rowOff>2475</xdr:rowOff>
    </xdr:to>
    <xdr:grpSp>
      <xdr:nvGrpSpPr>
        <xdr:cNvPr id="321" name="群組 1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GrpSpPr>
          <a:grpSpLocks/>
        </xdr:cNvGrpSpPr>
      </xdr:nvGrpSpPr>
      <xdr:grpSpPr bwMode="auto">
        <a:xfrm>
          <a:off x="849949" y="8253921"/>
          <a:ext cx="534490" cy="213104"/>
          <a:chOff x="1765235" y="5104534"/>
          <a:chExt cx="517871" cy="239568"/>
        </a:xfrm>
      </xdr:grpSpPr>
      <xdr:cxnSp macro="">
        <xdr:nvCxnSpPr>
          <xdr:cNvPr id="353" name="直線接點 352">
            <a:extLst>
              <a:ext uri="{FF2B5EF4-FFF2-40B4-BE49-F238E27FC236}">
                <a16:creationId xmlns:a16="http://schemas.microsoft.com/office/drawing/2014/main" id="{00000000-0008-0000-0000-000061010000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4" name="直線接點 353">
            <a:extLst>
              <a:ext uri="{FF2B5EF4-FFF2-40B4-BE49-F238E27FC236}">
                <a16:creationId xmlns:a16="http://schemas.microsoft.com/office/drawing/2014/main" id="{00000000-0008-0000-0000-000062010000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637</xdr:colOff>
      <xdr:row>40</xdr:row>
      <xdr:rowOff>194584</xdr:rowOff>
    </xdr:from>
    <xdr:to>
      <xdr:col>10</xdr:col>
      <xdr:colOff>4140</xdr:colOff>
      <xdr:row>41</xdr:row>
      <xdr:rowOff>198881</xdr:rowOff>
    </xdr:to>
    <xdr:grpSp>
      <xdr:nvGrpSpPr>
        <xdr:cNvPr id="462" name="群組 13">
          <a:extLst>
            <a:ext uri="{FF2B5EF4-FFF2-40B4-BE49-F238E27FC236}">
              <a16:creationId xmlns:a16="http://schemas.microsoft.com/office/drawing/2014/main" id="{727EC592-1523-45B1-B4E3-FF562B7230F4}"/>
            </a:ext>
          </a:extLst>
        </xdr:cNvPr>
        <xdr:cNvGrpSpPr>
          <a:grpSpLocks/>
        </xdr:cNvGrpSpPr>
      </xdr:nvGrpSpPr>
      <xdr:grpSpPr bwMode="auto">
        <a:xfrm>
          <a:off x="2439037" y="8252734"/>
          <a:ext cx="536903" cy="207497"/>
          <a:chOff x="1765235" y="5104534"/>
          <a:chExt cx="517871" cy="239568"/>
        </a:xfrm>
      </xdr:grpSpPr>
      <xdr:cxnSp macro="">
        <xdr:nvCxnSpPr>
          <xdr:cNvPr id="465" name="直線接點 464">
            <a:extLst>
              <a:ext uri="{FF2B5EF4-FFF2-40B4-BE49-F238E27FC236}">
                <a16:creationId xmlns:a16="http://schemas.microsoft.com/office/drawing/2014/main" id="{142623DF-4886-484E-BF54-B57995E2364D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6" name="直線接點 465">
            <a:extLst>
              <a:ext uri="{FF2B5EF4-FFF2-40B4-BE49-F238E27FC236}">
                <a16:creationId xmlns:a16="http://schemas.microsoft.com/office/drawing/2014/main" id="{D3659855-8684-4C1C-BC52-E89662BD6232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6736</xdr:colOff>
      <xdr:row>41</xdr:row>
      <xdr:rowOff>3686</xdr:rowOff>
    </xdr:from>
    <xdr:to>
      <xdr:col>2</xdr:col>
      <xdr:colOff>6440</xdr:colOff>
      <xdr:row>41</xdr:row>
      <xdr:rowOff>196557</xdr:rowOff>
    </xdr:to>
    <xdr:grpSp>
      <xdr:nvGrpSpPr>
        <xdr:cNvPr id="476" name="群組 13">
          <a:extLst>
            <a:ext uri="{FF2B5EF4-FFF2-40B4-BE49-F238E27FC236}">
              <a16:creationId xmlns:a16="http://schemas.microsoft.com/office/drawing/2014/main" id="{2032CF54-DB18-44D6-B7A7-338EB0BDC578}"/>
            </a:ext>
          </a:extLst>
        </xdr:cNvPr>
        <xdr:cNvGrpSpPr>
          <a:grpSpLocks/>
        </xdr:cNvGrpSpPr>
      </xdr:nvGrpSpPr>
      <xdr:grpSpPr bwMode="auto">
        <a:xfrm>
          <a:off x="502036" y="8265036"/>
          <a:ext cx="342604" cy="192871"/>
          <a:chOff x="1766455" y="5104534"/>
          <a:chExt cx="516651" cy="239568"/>
        </a:xfrm>
      </xdr:grpSpPr>
      <xdr:cxnSp macro="">
        <xdr:nvCxnSpPr>
          <xdr:cNvPr id="477" name="直線接點 476">
            <a:extLst>
              <a:ext uri="{FF2B5EF4-FFF2-40B4-BE49-F238E27FC236}">
                <a16:creationId xmlns:a16="http://schemas.microsoft.com/office/drawing/2014/main" id="{0BC78A68-A7E1-465B-9AD4-8E637AE16E22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8" name="直線接點 477">
            <a:extLst>
              <a:ext uri="{FF2B5EF4-FFF2-40B4-BE49-F238E27FC236}">
                <a16:creationId xmlns:a16="http://schemas.microsoft.com/office/drawing/2014/main" id="{53E0C7C2-36F8-4891-B1DF-60BE5BC3199B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1856</xdr:colOff>
      <xdr:row>4</xdr:row>
      <xdr:rowOff>196137</xdr:rowOff>
    </xdr:from>
    <xdr:to>
      <xdr:col>4</xdr:col>
      <xdr:colOff>9619</xdr:colOff>
      <xdr:row>6</xdr:row>
      <xdr:rowOff>64</xdr:rowOff>
    </xdr:to>
    <xdr:grpSp>
      <xdr:nvGrpSpPr>
        <xdr:cNvPr id="368" name="群組 13">
          <a:extLst>
            <a:ext uri="{FF2B5EF4-FFF2-40B4-BE49-F238E27FC236}">
              <a16:creationId xmlns:a16="http://schemas.microsoft.com/office/drawing/2014/main" id="{82A0B095-22D3-43F2-B945-136874EC0963}"/>
            </a:ext>
          </a:extLst>
        </xdr:cNvPr>
        <xdr:cNvGrpSpPr>
          <a:grpSpLocks/>
        </xdr:cNvGrpSpPr>
      </xdr:nvGrpSpPr>
      <xdr:grpSpPr bwMode="auto">
        <a:xfrm>
          <a:off x="840056" y="939087"/>
          <a:ext cx="541163" cy="210327"/>
          <a:chOff x="1765235" y="5104534"/>
          <a:chExt cx="517871" cy="239568"/>
        </a:xfrm>
      </xdr:grpSpPr>
      <xdr:cxnSp macro="">
        <xdr:nvCxnSpPr>
          <xdr:cNvPr id="370" name="直線接點 369">
            <a:extLst>
              <a:ext uri="{FF2B5EF4-FFF2-40B4-BE49-F238E27FC236}">
                <a16:creationId xmlns:a16="http://schemas.microsoft.com/office/drawing/2014/main" id="{0E72900B-3C55-8D21-24FE-46331A21E8DA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6" name="直線接點 375">
            <a:extLst>
              <a:ext uri="{FF2B5EF4-FFF2-40B4-BE49-F238E27FC236}">
                <a16:creationId xmlns:a16="http://schemas.microsoft.com/office/drawing/2014/main" id="{13594440-A87B-F141-32FF-293E81F5282C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6715</xdr:colOff>
      <xdr:row>9</xdr:row>
      <xdr:rowOff>6609</xdr:rowOff>
    </xdr:from>
    <xdr:to>
      <xdr:col>6</xdr:col>
      <xdr:colOff>14478</xdr:colOff>
      <xdr:row>10</xdr:row>
      <xdr:rowOff>9783</xdr:rowOff>
    </xdr:to>
    <xdr:grpSp>
      <xdr:nvGrpSpPr>
        <xdr:cNvPr id="379" name="群組 13">
          <a:extLst>
            <a:ext uri="{FF2B5EF4-FFF2-40B4-BE49-F238E27FC236}">
              <a16:creationId xmlns:a16="http://schemas.microsoft.com/office/drawing/2014/main" id="{90504F4F-3D5F-4FA6-B33E-F671583F13DD}"/>
            </a:ext>
          </a:extLst>
        </xdr:cNvPr>
        <xdr:cNvGrpSpPr>
          <a:grpSpLocks/>
        </xdr:cNvGrpSpPr>
      </xdr:nvGrpSpPr>
      <xdr:grpSpPr bwMode="auto">
        <a:xfrm>
          <a:off x="1378315" y="1765559"/>
          <a:ext cx="541163" cy="206374"/>
          <a:chOff x="1765235" y="5104534"/>
          <a:chExt cx="517871" cy="239568"/>
        </a:xfrm>
      </xdr:grpSpPr>
      <xdr:cxnSp macro="">
        <xdr:nvCxnSpPr>
          <xdr:cNvPr id="381" name="直線接點 380">
            <a:extLst>
              <a:ext uri="{FF2B5EF4-FFF2-40B4-BE49-F238E27FC236}">
                <a16:creationId xmlns:a16="http://schemas.microsoft.com/office/drawing/2014/main" id="{34145BF0-442C-8414-F0EB-191294D25E65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3" name="直線接點 382">
            <a:extLst>
              <a:ext uri="{FF2B5EF4-FFF2-40B4-BE49-F238E27FC236}">
                <a16:creationId xmlns:a16="http://schemas.microsoft.com/office/drawing/2014/main" id="{48AA714F-0856-352C-D7B8-78403770E451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184343</xdr:colOff>
      <xdr:row>8</xdr:row>
      <xdr:rowOff>4924</xdr:rowOff>
    </xdr:from>
    <xdr:to>
      <xdr:col>12</xdr:col>
      <xdr:colOff>330134</xdr:colOff>
      <xdr:row>9</xdr:row>
      <xdr:rowOff>2807</xdr:rowOff>
    </xdr:to>
    <xdr:grpSp>
      <xdr:nvGrpSpPr>
        <xdr:cNvPr id="409" name="群組 13">
          <a:extLst>
            <a:ext uri="{FF2B5EF4-FFF2-40B4-BE49-F238E27FC236}">
              <a16:creationId xmlns:a16="http://schemas.microsoft.com/office/drawing/2014/main" id="{BAC16CFD-A95D-44E8-9420-63650F0D80A7}"/>
            </a:ext>
          </a:extLst>
        </xdr:cNvPr>
        <xdr:cNvGrpSpPr>
          <a:grpSpLocks/>
        </xdr:cNvGrpSpPr>
      </xdr:nvGrpSpPr>
      <xdr:grpSpPr bwMode="auto">
        <a:xfrm>
          <a:off x="3499043" y="1560674"/>
          <a:ext cx="336291" cy="201083"/>
          <a:chOff x="1766455" y="5104534"/>
          <a:chExt cx="516651" cy="239568"/>
        </a:xfrm>
      </xdr:grpSpPr>
      <xdr:cxnSp macro="">
        <xdr:nvCxnSpPr>
          <xdr:cNvPr id="410" name="直線接點 409">
            <a:extLst>
              <a:ext uri="{FF2B5EF4-FFF2-40B4-BE49-F238E27FC236}">
                <a16:creationId xmlns:a16="http://schemas.microsoft.com/office/drawing/2014/main" id="{40261F75-0C6F-1F68-D07F-819E1A593BFF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1" name="直線接點 410">
            <a:extLst>
              <a:ext uri="{FF2B5EF4-FFF2-40B4-BE49-F238E27FC236}">
                <a16:creationId xmlns:a16="http://schemas.microsoft.com/office/drawing/2014/main" id="{128D3B52-99BD-B859-2834-2BDC3EA681C9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182855</xdr:colOff>
      <xdr:row>23</xdr:row>
      <xdr:rowOff>65</xdr:rowOff>
    </xdr:from>
    <xdr:to>
      <xdr:col>13</xdr:col>
      <xdr:colOff>5292</xdr:colOff>
      <xdr:row>23</xdr:row>
      <xdr:rowOff>197195</xdr:rowOff>
    </xdr:to>
    <xdr:grpSp>
      <xdr:nvGrpSpPr>
        <xdr:cNvPr id="350" name="群組 13">
          <a:extLst>
            <a:ext uri="{FF2B5EF4-FFF2-40B4-BE49-F238E27FC236}">
              <a16:creationId xmlns:a16="http://schemas.microsoft.com/office/drawing/2014/main" id="{95C32F20-953B-41AD-A117-72AA29C1E1CF}"/>
            </a:ext>
          </a:extLst>
        </xdr:cNvPr>
        <xdr:cNvGrpSpPr>
          <a:grpSpLocks/>
        </xdr:cNvGrpSpPr>
      </xdr:nvGrpSpPr>
      <xdr:grpSpPr bwMode="auto">
        <a:xfrm>
          <a:off x="3497555" y="4603815"/>
          <a:ext cx="355837" cy="197130"/>
          <a:chOff x="1766455" y="5104534"/>
          <a:chExt cx="516651" cy="239568"/>
        </a:xfrm>
      </xdr:grpSpPr>
      <xdr:cxnSp macro="">
        <xdr:nvCxnSpPr>
          <xdr:cNvPr id="351" name="直線接點 350">
            <a:extLst>
              <a:ext uri="{FF2B5EF4-FFF2-40B4-BE49-F238E27FC236}">
                <a16:creationId xmlns:a16="http://schemas.microsoft.com/office/drawing/2014/main" id="{CD2BCEB3-24D0-0EB3-9CD9-8C23EB9E6947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2" name="直線接點 351">
            <a:extLst>
              <a:ext uri="{FF2B5EF4-FFF2-40B4-BE49-F238E27FC236}">
                <a16:creationId xmlns:a16="http://schemas.microsoft.com/office/drawing/2014/main" id="{2A372112-DFF5-97E3-6E54-32D11DEBB59F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6609</xdr:colOff>
      <xdr:row>24</xdr:row>
      <xdr:rowOff>7581</xdr:rowOff>
    </xdr:from>
    <xdr:to>
      <xdr:col>2</xdr:col>
      <xdr:colOff>8619</xdr:colOff>
      <xdr:row>25</xdr:row>
      <xdr:rowOff>5465</xdr:rowOff>
    </xdr:to>
    <xdr:grpSp>
      <xdr:nvGrpSpPr>
        <xdr:cNvPr id="358" name="群組 13">
          <a:extLst>
            <a:ext uri="{FF2B5EF4-FFF2-40B4-BE49-F238E27FC236}">
              <a16:creationId xmlns:a16="http://schemas.microsoft.com/office/drawing/2014/main" id="{70C88450-21BF-4D89-B64A-34249C10204A}"/>
            </a:ext>
          </a:extLst>
        </xdr:cNvPr>
        <xdr:cNvGrpSpPr>
          <a:grpSpLocks/>
        </xdr:cNvGrpSpPr>
      </xdr:nvGrpSpPr>
      <xdr:grpSpPr bwMode="auto">
        <a:xfrm>
          <a:off x="501909" y="4814531"/>
          <a:ext cx="344910" cy="201084"/>
          <a:chOff x="1766455" y="5104534"/>
          <a:chExt cx="516651" cy="239568"/>
        </a:xfrm>
      </xdr:grpSpPr>
      <xdr:cxnSp macro="">
        <xdr:nvCxnSpPr>
          <xdr:cNvPr id="359" name="直線接點 358">
            <a:extLst>
              <a:ext uri="{FF2B5EF4-FFF2-40B4-BE49-F238E27FC236}">
                <a16:creationId xmlns:a16="http://schemas.microsoft.com/office/drawing/2014/main" id="{72D63CA3-07E3-619A-C0ED-7C6D849BA4CA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0" name="直線接點 359">
            <a:extLst>
              <a:ext uri="{FF2B5EF4-FFF2-40B4-BE49-F238E27FC236}">
                <a16:creationId xmlns:a16="http://schemas.microsoft.com/office/drawing/2014/main" id="{E3DFDCD1-F820-8475-D081-061ADD214C21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324539</xdr:colOff>
      <xdr:row>23</xdr:row>
      <xdr:rowOff>197031</xdr:rowOff>
    </xdr:from>
    <xdr:to>
      <xdr:col>4</xdr:col>
      <xdr:colOff>11562</xdr:colOff>
      <xdr:row>25</xdr:row>
      <xdr:rowOff>2902</xdr:rowOff>
    </xdr:to>
    <xdr:grpSp>
      <xdr:nvGrpSpPr>
        <xdr:cNvPr id="361" name="群組 13">
          <a:extLst>
            <a:ext uri="{FF2B5EF4-FFF2-40B4-BE49-F238E27FC236}">
              <a16:creationId xmlns:a16="http://schemas.microsoft.com/office/drawing/2014/main" id="{20E9E551-1972-4B4D-88BC-5702CCCA2822}"/>
            </a:ext>
          </a:extLst>
        </xdr:cNvPr>
        <xdr:cNvGrpSpPr>
          <a:grpSpLocks/>
        </xdr:cNvGrpSpPr>
      </xdr:nvGrpSpPr>
      <xdr:grpSpPr bwMode="auto">
        <a:xfrm>
          <a:off x="819839" y="4800781"/>
          <a:ext cx="563323" cy="212271"/>
          <a:chOff x="1765235" y="5104534"/>
          <a:chExt cx="517871" cy="239568"/>
        </a:xfrm>
      </xdr:grpSpPr>
      <xdr:cxnSp macro="">
        <xdr:nvCxnSpPr>
          <xdr:cNvPr id="365" name="直線接點 364">
            <a:extLst>
              <a:ext uri="{FF2B5EF4-FFF2-40B4-BE49-F238E27FC236}">
                <a16:creationId xmlns:a16="http://schemas.microsoft.com/office/drawing/2014/main" id="{CC11ACA3-6271-012A-B1BB-78D205D4E5D1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6" name="直線接點 365">
            <a:extLst>
              <a:ext uri="{FF2B5EF4-FFF2-40B4-BE49-F238E27FC236}">
                <a16:creationId xmlns:a16="http://schemas.microsoft.com/office/drawing/2014/main" id="{01EAF488-191A-124B-BB36-160DADB3B548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173102</xdr:colOff>
      <xdr:row>26</xdr:row>
      <xdr:rowOff>197547</xdr:rowOff>
    </xdr:from>
    <xdr:to>
      <xdr:col>10</xdr:col>
      <xdr:colOff>18057</xdr:colOff>
      <xdr:row>28</xdr:row>
      <xdr:rowOff>1476</xdr:rowOff>
    </xdr:to>
    <xdr:grpSp>
      <xdr:nvGrpSpPr>
        <xdr:cNvPr id="367" name="群組 13">
          <a:extLst>
            <a:ext uri="{FF2B5EF4-FFF2-40B4-BE49-F238E27FC236}">
              <a16:creationId xmlns:a16="http://schemas.microsoft.com/office/drawing/2014/main" id="{7C94375B-BF2E-4D01-A5C8-0BF3722FDDC6}"/>
            </a:ext>
          </a:extLst>
        </xdr:cNvPr>
        <xdr:cNvGrpSpPr>
          <a:grpSpLocks/>
        </xdr:cNvGrpSpPr>
      </xdr:nvGrpSpPr>
      <xdr:grpSpPr bwMode="auto">
        <a:xfrm>
          <a:off x="2421002" y="5410897"/>
          <a:ext cx="568855" cy="210329"/>
          <a:chOff x="1758631" y="5104534"/>
          <a:chExt cx="524475" cy="239568"/>
        </a:xfrm>
      </xdr:grpSpPr>
      <xdr:cxnSp macro="">
        <xdr:nvCxnSpPr>
          <xdr:cNvPr id="399" name="直線接點 398">
            <a:extLst>
              <a:ext uri="{FF2B5EF4-FFF2-40B4-BE49-F238E27FC236}">
                <a16:creationId xmlns:a16="http://schemas.microsoft.com/office/drawing/2014/main" id="{7E211419-7C7C-72E3-5D45-EB8C9B7D0D10}"/>
              </a:ext>
            </a:extLst>
          </xdr:cNvPr>
          <xdr:cNvCxnSpPr/>
        </xdr:nvCxnSpPr>
        <xdr:spPr bwMode="auto">
          <a:xfrm flipV="1">
            <a:off x="1757871" y="5104534"/>
            <a:ext cx="515135" cy="22816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3" name="直線接點 402">
            <a:extLst>
              <a:ext uri="{FF2B5EF4-FFF2-40B4-BE49-F238E27FC236}">
                <a16:creationId xmlns:a16="http://schemas.microsoft.com/office/drawing/2014/main" id="{8060CAA4-DFDF-2AE8-27BE-FC5B76BCBA16}"/>
              </a:ext>
            </a:extLst>
          </xdr:cNvPr>
          <xdr:cNvCxnSpPr/>
        </xdr:nvCxnSpPr>
        <xdr:spPr bwMode="auto">
          <a:xfrm flipH="1" flipV="1">
            <a:off x="1767971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167435</xdr:colOff>
      <xdr:row>26</xdr:row>
      <xdr:rowOff>194452</xdr:rowOff>
    </xdr:from>
    <xdr:to>
      <xdr:col>11</xdr:col>
      <xdr:colOff>190499</xdr:colOff>
      <xdr:row>27</xdr:row>
      <xdr:rowOff>192336</xdr:rowOff>
    </xdr:to>
    <xdr:grpSp>
      <xdr:nvGrpSpPr>
        <xdr:cNvPr id="406" name="群組 13">
          <a:extLst>
            <a:ext uri="{FF2B5EF4-FFF2-40B4-BE49-F238E27FC236}">
              <a16:creationId xmlns:a16="http://schemas.microsoft.com/office/drawing/2014/main" id="{C558688B-C31D-43DA-B58F-39C19AC80456}"/>
            </a:ext>
          </a:extLst>
        </xdr:cNvPr>
        <xdr:cNvGrpSpPr>
          <a:grpSpLocks/>
        </xdr:cNvGrpSpPr>
      </xdr:nvGrpSpPr>
      <xdr:grpSpPr bwMode="auto">
        <a:xfrm>
          <a:off x="2948735" y="5407802"/>
          <a:ext cx="556464" cy="201084"/>
          <a:chOff x="1766455" y="5104534"/>
          <a:chExt cx="516651" cy="239568"/>
        </a:xfrm>
      </xdr:grpSpPr>
      <xdr:cxnSp macro="">
        <xdr:nvCxnSpPr>
          <xdr:cNvPr id="407" name="直線接點 406">
            <a:extLst>
              <a:ext uri="{FF2B5EF4-FFF2-40B4-BE49-F238E27FC236}">
                <a16:creationId xmlns:a16="http://schemas.microsoft.com/office/drawing/2014/main" id="{8BDEE0BA-3977-2595-1DEF-BF6A89E1EDFE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8" name="直線接點 407">
            <a:extLst>
              <a:ext uri="{FF2B5EF4-FFF2-40B4-BE49-F238E27FC236}">
                <a16:creationId xmlns:a16="http://schemas.microsoft.com/office/drawing/2014/main" id="{E10E6D15-7822-0D55-9914-F6B32042AAEE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326885</xdr:colOff>
      <xdr:row>44</xdr:row>
      <xdr:rowOff>192306</xdr:rowOff>
    </xdr:from>
    <xdr:to>
      <xdr:col>3</xdr:col>
      <xdr:colOff>188468</xdr:colOff>
      <xdr:row>46</xdr:row>
      <xdr:rowOff>3752</xdr:rowOff>
    </xdr:to>
    <xdr:grpSp>
      <xdr:nvGrpSpPr>
        <xdr:cNvPr id="243" name="群組 13">
          <a:extLst>
            <a:ext uri="{FF2B5EF4-FFF2-40B4-BE49-F238E27FC236}">
              <a16:creationId xmlns:a16="http://schemas.microsoft.com/office/drawing/2014/main" id="{DF4F96BC-7332-4F22-BB5B-B82367794191}"/>
            </a:ext>
          </a:extLst>
        </xdr:cNvPr>
        <xdr:cNvGrpSpPr>
          <a:grpSpLocks/>
        </xdr:cNvGrpSpPr>
      </xdr:nvGrpSpPr>
      <xdr:grpSpPr bwMode="auto">
        <a:xfrm>
          <a:off x="822185" y="9063256"/>
          <a:ext cx="547383" cy="217846"/>
          <a:chOff x="1765235" y="5104534"/>
          <a:chExt cx="517871" cy="239568"/>
        </a:xfrm>
      </xdr:grpSpPr>
      <xdr:cxnSp macro="">
        <xdr:nvCxnSpPr>
          <xdr:cNvPr id="244" name="直線接點 243">
            <a:extLst>
              <a:ext uri="{FF2B5EF4-FFF2-40B4-BE49-F238E27FC236}">
                <a16:creationId xmlns:a16="http://schemas.microsoft.com/office/drawing/2014/main" id="{4BFBB5F7-14B2-6913-4C23-B209CF3D449B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5" name="直線接點 244">
            <a:extLst>
              <a:ext uri="{FF2B5EF4-FFF2-40B4-BE49-F238E27FC236}">
                <a16:creationId xmlns:a16="http://schemas.microsoft.com/office/drawing/2014/main" id="{84EF44AC-1147-ED64-DE46-60A333072A33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169765</xdr:colOff>
      <xdr:row>47</xdr:row>
      <xdr:rowOff>194947</xdr:rowOff>
    </xdr:from>
    <xdr:to>
      <xdr:col>12</xdr:col>
      <xdr:colOff>560</xdr:colOff>
      <xdr:row>48</xdr:row>
      <xdr:rowOff>199627</xdr:rowOff>
    </xdr:to>
    <xdr:grpSp>
      <xdr:nvGrpSpPr>
        <xdr:cNvPr id="246" name="群組 245">
          <a:extLst>
            <a:ext uri="{FF2B5EF4-FFF2-40B4-BE49-F238E27FC236}">
              <a16:creationId xmlns:a16="http://schemas.microsoft.com/office/drawing/2014/main" id="{F39F1294-D43D-46A8-92F2-EE327582A656}"/>
            </a:ext>
          </a:extLst>
        </xdr:cNvPr>
        <xdr:cNvGrpSpPr/>
      </xdr:nvGrpSpPr>
      <xdr:grpSpPr>
        <a:xfrm>
          <a:off x="2951065" y="9675497"/>
          <a:ext cx="554695" cy="207880"/>
          <a:chOff x="2158365" y="8254572"/>
          <a:chExt cx="483870" cy="201723"/>
        </a:xfrm>
      </xdr:grpSpPr>
      <xdr:cxnSp macro="">
        <xdr:nvCxnSpPr>
          <xdr:cNvPr id="247" name="直線接點 246">
            <a:extLst>
              <a:ext uri="{FF2B5EF4-FFF2-40B4-BE49-F238E27FC236}">
                <a16:creationId xmlns:a16="http://schemas.microsoft.com/office/drawing/2014/main" id="{A5DD45C7-B2C9-A7DE-8363-055230440F6A}"/>
              </a:ext>
            </a:extLst>
          </xdr:cNvPr>
          <xdr:cNvCxnSpPr/>
        </xdr:nvCxnSpPr>
        <xdr:spPr bwMode="auto">
          <a:xfrm flipV="1">
            <a:off x="2158365" y="8254572"/>
            <a:ext cx="478059" cy="19600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8" name="直線接點 247">
            <a:extLst>
              <a:ext uri="{FF2B5EF4-FFF2-40B4-BE49-F238E27FC236}">
                <a16:creationId xmlns:a16="http://schemas.microsoft.com/office/drawing/2014/main" id="{BD0ECCA5-4409-187A-6A0B-F1EC130A876B}"/>
              </a:ext>
            </a:extLst>
          </xdr:cNvPr>
          <xdr:cNvCxnSpPr/>
        </xdr:nvCxnSpPr>
        <xdr:spPr bwMode="auto">
          <a:xfrm flipH="1" flipV="1">
            <a:off x="2165868" y="8256476"/>
            <a:ext cx="476367" cy="19981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190423</xdr:colOff>
      <xdr:row>53</xdr:row>
      <xdr:rowOff>619</xdr:rowOff>
    </xdr:from>
    <xdr:to>
      <xdr:col>10</xdr:col>
      <xdr:colOff>3425</xdr:colOff>
      <xdr:row>54</xdr:row>
      <xdr:rowOff>4916</xdr:rowOff>
    </xdr:to>
    <xdr:grpSp>
      <xdr:nvGrpSpPr>
        <xdr:cNvPr id="252" name="群組 13">
          <a:extLst>
            <a:ext uri="{FF2B5EF4-FFF2-40B4-BE49-F238E27FC236}">
              <a16:creationId xmlns:a16="http://schemas.microsoft.com/office/drawing/2014/main" id="{65E161F0-AB7F-4671-BB00-A0DB28CCADB3}"/>
            </a:ext>
          </a:extLst>
        </xdr:cNvPr>
        <xdr:cNvGrpSpPr>
          <a:grpSpLocks/>
        </xdr:cNvGrpSpPr>
      </xdr:nvGrpSpPr>
      <xdr:grpSpPr bwMode="auto">
        <a:xfrm>
          <a:off x="2438323" y="10700369"/>
          <a:ext cx="536902" cy="207497"/>
          <a:chOff x="1765235" y="5104534"/>
          <a:chExt cx="517871" cy="239568"/>
        </a:xfrm>
      </xdr:grpSpPr>
      <xdr:cxnSp macro="">
        <xdr:nvCxnSpPr>
          <xdr:cNvPr id="253" name="直線接點 252">
            <a:extLst>
              <a:ext uri="{FF2B5EF4-FFF2-40B4-BE49-F238E27FC236}">
                <a16:creationId xmlns:a16="http://schemas.microsoft.com/office/drawing/2014/main" id="{4D8BC90B-1FD6-E469-1D51-B234BFEFC2EA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4" name="直線接點 253">
            <a:extLst>
              <a:ext uri="{FF2B5EF4-FFF2-40B4-BE49-F238E27FC236}">
                <a16:creationId xmlns:a16="http://schemas.microsoft.com/office/drawing/2014/main" id="{FBFEE63A-A8DD-F933-7973-16B8203A6DB2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324895</xdr:colOff>
      <xdr:row>9</xdr:row>
      <xdr:rowOff>2173</xdr:rowOff>
    </xdr:from>
    <xdr:to>
      <xdr:col>3</xdr:col>
      <xdr:colOff>180870</xdr:colOff>
      <xdr:row>10</xdr:row>
      <xdr:rowOff>8146</xdr:rowOff>
    </xdr:to>
    <xdr:cxnSp macro="">
      <xdr:nvCxnSpPr>
        <xdr:cNvPr id="256" name="直線接點 255">
          <a:extLst>
            <a:ext uri="{FF2B5EF4-FFF2-40B4-BE49-F238E27FC236}">
              <a16:creationId xmlns:a16="http://schemas.microsoft.com/office/drawing/2014/main" id="{976B1017-2632-5C41-A185-A2AEC3331767}"/>
            </a:ext>
          </a:extLst>
        </xdr:cNvPr>
        <xdr:cNvCxnSpPr/>
      </xdr:nvCxnSpPr>
      <xdr:spPr bwMode="auto">
        <a:xfrm flipV="1">
          <a:off x="821556" y="1716673"/>
          <a:ext cx="536332" cy="20327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316277</xdr:colOff>
      <xdr:row>47</xdr:row>
      <xdr:rowOff>197867</xdr:rowOff>
    </xdr:from>
    <xdr:to>
      <xdr:col>4</xdr:col>
      <xdr:colOff>4430</xdr:colOff>
      <xdr:row>49</xdr:row>
      <xdr:rowOff>1794</xdr:rowOff>
    </xdr:to>
    <xdr:cxnSp macro="">
      <xdr:nvCxnSpPr>
        <xdr:cNvPr id="258" name="直線接點 257">
          <a:extLst>
            <a:ext uri="{FF2B5EF4-FFF2-40B4-BE49-F238E27FC236}">
              <a16:creationId xmlns:a16="http://schemas.microsoft.com/office/drawing/2014/main" id="{BD005C41-BD67-4BBC-9D6F-56B9AFAE3F92}"/>
            </a:ext>
          </a:extLst>
        </xdr:cNvPr>
        <xdr:cNvCxnSpPr/>
      </xdr:nvCxnSpPr>
      <xdr:spPr bwMode="auto">
        <a:xfrm flipV="1">
          <a:off x="778095" y="9617034"/>
          <a:ext cx="501146" cy="20801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335423</xdr:colOff>
      <xdr:row>35</xdr:row>
      <xdr:rowOff>5826</xdr:rowOff>
    </xdr:from>
    <xdr:to>
      <xdr:col>4</xdr:col>
      <xdr:colOff>898</xdr:colOff>
      <xdr:row>36</xdr:row>
      <xdr:rowOff>7057</xdr:rowOff>
    </xdr:to>
    <xdr:cxnSp macro="">
      <xdr:nvCxnSpPr>
        <xdr:cNvPr id="259" name="直線接點 258">
          <a:extLst>
            <a:ext uri="{FF2B5EF4-FFF2-40B4-BE49-F238E27FC236}">
              <a16:creationId xmlns:a16="http://schemas.microsoft.com/office/drawing/2014/main" id="{831BA184-083D-49D7-9C37-0E0CBD0BB0A2}"/>
            </a:ext>
          </a:extLst>
        </xdr:cNvPr>
        <xdr:cNvCxnSpPr/>
      </xdr:nvCxnSpPr>
      <xdr:spPr bwMode="auto">
        <a:xfrm flipV="1">
          <a:off x="832084" y="6850219"/>
          <a:ext cx="536332" cy="19853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11248</xdr:colOff>
      <xdr:row>65</xdr:row>
      <xdr:rowOff>1497</xdr:rowOff>
    </xdr:from>
    <xdr:to>
      <xdr:col>10</xdr:col>
      <xdr:colOff>15231</xdr:colOff>
      <xdr:row>66</xdr:row>
      <xdr:rowOff>2174</xdr:rowOff>
    </xdr:to>
    <xdr:grpSp>
      <xdr:nvGrpSpPr>
        <xdr:cNvPr id="260" name="群組 259">
          <a:extLst>
            <a:ext uri="{FF2B5EF4-FFF2-40B4-BE49-F238E27FC236}">
              <a16:creationId xmlns:a16="http://schemas.microsoft.com/office/drawing/2014/main" id="{815A3E89-B527-41E0-A6D0-B3B4101CD863}"/>
            </a:ext>
          </a:extLst>
        </xdr:cNvPr>
        <xdr:cNvGrpSpPr/>
      </xdr:nvGrpSpPr>
      <xdr:grpSpPr>
        <a:xfrm>
          <a:off x="2449648" y="13139647"/>
          <a:ext cx="537383" cy="203877"/>
          <a:chOff x="2165262" y="12566706"/>
          <a:chExt cx="476338" cy="197771"/>
        </a:xfrm>
      </xdr:grpSpPr>
      <xdr:cxnSp macro="">
        <xdr:nvCxnSpPr>
          <xdr:cNvPr id="261" name="直線接點 260">
            <a:extLst>
              <a:ext uri="{FF2B5EF4-FFF2-40B4-BE49-F238E27FC236}">
                <a16:creationId xmlns:a16="http://schemas.microsoft.com/office/drawing/2014/main" id="{14CB57B7-5AAD-B2CF-1156-32C0710F2606}"/>
              </a:ext>
            </a:extLst>
          </xdr:cNvPr>
          <xdr:cNvCxnSpPr/>
        </xdr:nvCxnSpPr>
        <xdr:spPr bwMode="auto">
          <a:xfrm flipV="1">
            <a:off x="2170723" y="12566706"/>
            <a:ext cx="459518" cy="1919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2" name="直線接點 261">
            <a:extLst>
              <a:ext uri="{FF2B5EF4-FFF2-40B4-BE49-F238E27FC236}">
                <a16:creationId xmlns:a16="http://schemas.microsoft.com/office/drawing/2014/main" id="{0318DB9E-7938-9E10-3BB5-3409178164F0}"/>
              </a:ext>
            </a:extLst>
          </xdr:cNvPr>
          <xdr:cNvCxnSpPr/>
        </xdr:nvCxnSpPr>
        <xdr:spPr bwMode="auto">
          <a:xfrm flipH="1" flipV="1">
            <a:off x="2165262" y="12566706"/>
            <a:ext cx="476338" cy="19777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192267</xdr:colOff>
      <xdr:row>55</xdr:row>
      <xdr:rowOff>6053</xdr:rowOff>
    </xdr:from>
    <xdr:to>
      <xdr:col>12</xdr:col>
      <xdr:colOff>333194</xdr:colOff>
      <xdr:row>56</xdr:row>
      <xdr:rowOff>2207</xdr:rowOff>
    </xdr:to>
    <xdr:grpSp>
      <xdr:nvGrpSpPr>
        <xdr:cNvPr id="263" name="群組 13">
          <a:extLst>
            <a:ext uri="{FF2B5EF4-FFF2-40B4-BE49-F238E27FC236}">
              <a16:creationId xmlns:a16="http://schemas.microsoft.com/office/drawing/2014/main" id="{FCBD48E8-94E8-427D-8ADC-2D08B2D7FD0B}"/>
            </a:ext>
          </a:extLst>
        </xdr:cNvPr>
        <xdr:cNvGrpSpPr>
          <a:grpSpLocks/>
        </xdr:cNvGrpSpPr>
      </xdr:nvGrpSpPr>
      <xdr:grpSpPr bwMode="auto">
        <a:xfrm>
          <a:off x="3506967" y="11112203"/>
          <a:ext cx="331427" cy="199354"/>
          <a:chOff x="1766455" y="5104534"/>
          <a:chExt cx="516651" cy="239568"/>
        </a:xfrm>
      </xdr:grpSpPr>
      <xdr:cxnSp macro="">
        <xdr:nvCxnSpPr>
          <xdr:cNvPr id="264" name="直線接點 263">
            <a:extLst>
              <a:ext uri="{FF2B5EF4-FFF2-40B4-BE49-F238E27FC236}">
                <a16:creationId xmlns:a16="http://schemas.microsoft.com/office/drawing/2014/main" id="{2662AAC3-A659-4D2A-7F34-96D2B09A3ECF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5" name="直線接點 264">
            <a:extLst>
              <a:ext uri="{FF2B5EF4-FFF2-40B4-BE49-F238E27FC236}">
                <a16:creationId xmlns:a16="http://schemas.microsoft.com/office/drawing/2014/main" id="{2BDD3336-8826-35DE-CD66-F18CDAB8E75F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6231</xdr:colOff>
      <xdr:row>60</xdr:row>
      <xdr:rowOff>195237</xdr:rowOff>
    </xdr:from>
    <xdr:to>
      <xdr:col>6</xdr:col>
      <xdr:colOff>9255</xdr:colOff>
      <xdr:row>61</xdr:row>
      <xdr:rowOff>197323</xdr:rowOff>
    </xdr:to>
    <xdr:grpSp>
      <xdr:nvGrpSpPr>
        <xdr:cNvPr id="269" name="群組 13">
          <a:extLst>
            <a:ext uri="{FF2B5EF4-FFF2-40B4-BE49-F238E27FC236}">
              <a16:creationId xmlns:a16="http://schemas.microsoft.com/office/drawing/2014/main" id="{E534F548-BC45-4354-A290-33FB4170E931}"/>
            </a:ext>
          </a:extLst>
        </xdr:cNvPr>
        <xdr:cNvGrpSpPr>
          <a:grpSpLocks/>
        </xdr:cNvGrpSpPr>
      </xdr:nvGrpSpPr>
      <xdr:grpSpPr bwMode="auto">
        <a:xfrm>
          <a:off x="1377831" y="12317387"/>
          <a:ext cx="536424" cy="205286"/>
          <a:chOff x="1765178" y="5104534"/>
          <a:chExt cx="520682" cy="239568"/>
        </a:xfrm>
      </xdr:grpSpPr>
      <xdr:cxnSp macro="">
        <xdr:nvCxnSpPr>
          <xdr:cNvPr id="270" name="直線接點 269">
            <a:extLst>
              <a:ext uri="{FF2B5EF4-FFF2-40B4-BE49-F238E27FC236}">
                <a16:creationId xmlns:a16="http://schemas.microsoft.com/office/drawing/2014/main" id="{6767DD64-F2BA-9FCC-853D-45A7E7214662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1" name="直線接點 270">
            <a:extLst>
              <a:ext uri="{FF2B5EF4-FFF2-40B4-BE49-F238E27FC236}">
                <a16:creationId xmlns:a16="http://schemas.microsoft.com/office/drawing/2014/main" id="{2564C62B-2B6B-983A-E0D8-4FDFF78042D8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183806</xdr:colOff>
      <xdr:row>60</xdr:row>
      <xdr:rowOff>197778</xdr:rowOff>
    </xdr:from>
    <xdr:to>
      <xdr:col>7</xdr:col>
      <xdr:colOff>185815</xdr:colOff>
      <xdr:row>62</xdr:row>
      <xdr:rowOff>226</xdr:rowOff>
    </xdr:to>
    <xdr:grpSp>
      <xdr:nvGrpSpPr>
        <xdr:cNvPr id="272" name="群組 13">
          <a:extLst>
            <a:ext uri="{FF2B5EF4-FFF2-40B4-BE49-F238E27FC236}">
              <a16:creationId xmlns:a16="http://schemas.microsoft.com/office/drawing/2014/main" id="{C622378E-42CE-4B8D-98C8-36769A6C8ADB}"/>
            </a:ext>
          </a:extLst>
        </xdr:cNvPr>
        <xdr:cNvGrpSpPr>
          <a:grpSpLocks/>
        </xdr:cNvGrpSpPr>
      </xdr:nvGrpSpPr>
      <xdr:grpSpPr bwMode="auto">
        <a:xfrm>
          <a:off x="1898306" y="12319928"/>
          <a:ext cx="535409" cy="208848"/>
          <a:chOff x="1766455" y="5104534"/>
          <a:chExt cx="516651" cy="239568"/>
        </a:xfrm>
      </xdr:grpSpPr>
      <xdr:cxnSp macro="">
        <xdr:nvCxnSpPr>
          <xdr:cNvPr id="273" name="直線接點 272">
            <a:extLst>
              <a:ext uri="{FF2B5EF4-FFF2-40B4-BE49-F238E27FC236}">
                <a16:creationId xmlns:a16="http://schemas.microsoft.com/office/drawing/2014/main" id="{5EAAE798-C759-4401-79B1-758EB591A1C6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4" name="直線接點 273">
            <a:extLst>
              <a:ext uri="{FF2B5EF4-FFF2-40B4-BE49-F238E27FC236}">
                <a16:creationId xmlns:a16="http://schemas.microsoft.com/office/drawing/2014/main" id="{43533649-1FC9-CAE6-0A5A-AB9D77199462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181031</xdr:colOff>
      <xdr:row>61</xdr:row>
      <xdr:rowOff>4257</xdr:rowOff>
    </xdr:from>
    <xdr:to>
      <xdr:col>10</xdr:col>
      <xdr:colOff>2284</xdr:colOff>
      <xdr:row>62</xdr:row>
      <xdr:rowOff>6276</xdr:rowOff>
    </xdr:to>
    <xdr:grpSp>
      <xdr:nvGrpSpPr>
        <xdr:cNvPr id="275" name="群組 274">
          <a:extLst>
            <a:ext uri="{FF2B5EF4-FFF2-40B4-BE49-F238E27FC236}">
              <a16:creationId xmlns:a16="http://schemas.microsoft.com/office/drawing/2014/main" id="{89FA9C88-ACB8-4459-AA45-442063A9414B}"/>
            </a:ext>
          </a:extLst>
        </xdr:cNvPr>
        <xdr:cNvGrpSpPr/>
      </xdr:nvGrpSpPr>
      <xdr:grpSpPr>
        <a:xfrm>
          <a:off x="2428931" y="12329607"/>
          <a:ext cx="545153" cy="205219"/>
          <a:chOff x="2159000" y="12369367"/>
          <a:chExt cx="484134" cy="199086"/>
        </a:xfrm>
      </xdr:grpSpPr>
      <xdr:cxnSp macro="">
        <xdr:nvCxnSpPr>
          <xdr:cNvPr id="276" name="直線接點 275">
            <a:extLst>
              <a:ext uri="{FF2B5EF4-FFF2-40B4-BE49-F238E27FC236}">
                <a16:creationId xmlns:a16="http://schemas.microsoft.com/office/drawing/2014/main" id="{6B3EAD4E-3368-EC78-1B18-00D8A473D584}"/>
              </a:ext>
            </a:extLst>
          </xdr:cNvPr>
          <xdr:cNvCxnSpPr/>
        </xdr:nvCxnSpPr>
        <xdr:spPr bwMode="auto">
          <a:xfrm flipV="1">
            <a:off x="2159000" y="12369367"/>
            <a:ext cx="474859" cy="1938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7" name="直線接點 276">
            <a:extLst>
              <a:ext uri="{FF2B5EF4-FFF2-40B4-BE49-F238E27FC236}">
                <a16:creationId xmlns:a16="http://schemas.microsoft.com/office/drawing/2014/main" id="{BE943F51-C075-41C0-957A-3B40A4C3C011}"/>
              </a:ext>
            </a:extLst>
          </xdr:cNvPr>
          <xdr:cNvCxnSpPr/>
        </xdr:nvCxnSpPr>
        <xdr:spPr bwMode="auto">
          <a:xfrm flipH="1" flipV="1">
            <a:off x="2166815" y="12371754"/>
            <a:ext cx="476319" cy="19669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183343</xdr:colOff>
      <xdr:row>61</xdr:row>
      <xdr:rowOff>5697</xdr:rowOff>
    </xdr:from>
    <xdr:to>
      <xdr:col>12</xdr:col>
      <xdr:colOff>3636</xdr:colOff>
      <xdr:row>62</xdr:row>
      <xdr:rowOff>5243</xdr:rowOff>
    </xdr:to>
    <xdr:grpSp>
      <xdr:nvGrpSpPr>
        <xdr:cNvPr id="281" name="群組 280">
          <a:extLst>
            <a:ext uri="{FF2B5EF4-FFF2-40B4-BE49-F238E27FC236}">
              <a16:creationId xmlns:a16="http://schemas.microsoft.com/office/drawing/2014/main" id="{FEECED24-5199-462F-A59C-6AFBA202864D}"/>
            </a:ext>
          </a:extLst>
        </xdr:cNvPr>
        <xdr:cNvGrpSpPr/>
      </xdr:nvGrpSpPr>
      <xdr:grpSpPr>
        <a:xfrm>
          <a:off x="2964643" y="12331047"/>
          <a:ext cx="544193" cy="202746"/>
          <a:chOff x="2633746" y="12370777"/>
          <a:chExt cx="483218" cy="199086"/>
        </a:xfrm>
      </xdr:grpSpPr>
      <xdr:cxnSp macro="">
        <xdr:nvCxnSpPr>
          <xdr:cNvPr id="282" name="直線接點 281">
            <a:extLst>
              <a:ext uri="{FF2B5EF4-FFF2-40B4-BE49-F238E27FC236}">
                <a16:creationId xmlns:a16="http://schemas.microsoft.com/office/drawing/2014/main" id="{6E180299-BD30-AC00-A5A3-290601A8C417}"/>
              </a:ext>
            </a:extLst>
          </xdr:cNvPr>
          <xdr:cNvCxnSpPr/>
        </xdr:nvCxnSpPr>
        <xdr:spPr bwMode="auto">
          <a:xfrm flipV="1">
            <a:off x="2633746" y="12370777"/>
            <a:ext cx="473925" cy="18960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4" name="直線接點 283">
            <a:extLst>
              <a:ext uri="{FF2B5EF4-FFF2-40B4-BE49-F238E27FC236}">
                <a16:creationId xmlns:a16="http://schemas.microsoft.com/office/drawing/2014/main" id="{AA22FA73-08C5-6D1A-792D-FB4B15FB7AE1}"/>
              </a:ext>
            </a:extLst>
          </xdr:cNvPr>
          <xdr:cNvCxnSpPr/>
        </xdr:nvCxnSpPr>
        <xdr:spPr bwMode="auto">
          <a:xfrm flipH="1" flipV="1">
            <a:off x="2639646" y="12371754"/>
            <a:ext cx="477318" cy="1981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2184</xdr:colOff>
      <xdr:row>59</xdr:row>
      <xdr:rowOff>193698</xdr:rowOff>
    </xdr:from>
    <xdr:to>
      <xdr:col>4</xdr:col>
      <xdr:colOff>9709</xdr:colOff>
      <xdr:row>60</xdr:row>
      <xdr:rowOff>195783</xdr:rowOff>
    </xdr:to>
    <xdr:grpSp>
      <xdr:nvGrpSpPr>
        <xdr:cNvPr id="285" name="群組 13">
          <a:extLst>
            <a:ext uri="{FF2B5EF4-FFF2-40B4-BE49-F238E27FC236}">
              <a16:creationId xmlns:a16="http://schemas.microsoft.com/office/drawing/2014/main" id="{840F473D-B113-47A7-B1D2-A8823F39D824}"/>
            </a:ext>
          </a:extLst>
        </xdr:cNvPr>
        <xdr:cNvGrpSpPr>
          <a:grpSpLocks/>
        </xdr:cNvGrpSpPr>
      </xdr:nvGrpSpPr>
      <xdr:grpSpPr bwMode="auto">
        <a:xfrm>
          <a:off x="840384" y="12112648"/>
          <a:ext cx="540925" cy="205285"/>
          <a:chOff x="1765235" y="5104534"/>
          <a:chExt cx="517871" cy="239568"/>
        </a:xfrm>
      </xdr:grpSpPr>
      <xdr:cxnSp macro="">
        <xdr:nvCxnSpPr>
          <xdr:cNvPr id="286" name="直線接點 285">
            <a:extLst>
              <a:ext uri="{FF2B5EF4-FFF2-40B4-BE49-F238E27FC236}">
                <a16:creationId xmlns:a16="http://schemas.microsoft.com/office/drawing/2014/main" id="{F954D453-4D04-F469-D58C-F427A5E11B0F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7" name="直線接點 286">
            <a:extLst>
              <a:ext uri="{FF2B5EF4-FFF2-40B4-BE49-F238E27FC236}">
                <a16:creationId xmlns:a16="http://schemas.microsoft.com/office/drawing/2014/main" id="{00A66616-AAFD-F6A1-1449-68FEEE457506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9021</xdr:colOff>
      <xdr:row>59</xdr:row>
      <xdr:rowOff>2067</xdr:rowOff>
    </xdr:from>
    <xdr:to>
      <xdr:col>13</xdr:col>
      <xdr:colOff>5293</xdr:colOff>
      <xdr:row>59</xdr:row>
      <xdr:rowOff>200267</xdr:rowOff>
    </xdr:to>
    <xdr:grpSp>
      <xdr:nvGrpSpPr>
        <xdr:cNvPr id="288" name="群組 13">
          <a:extLst>
            <a:ext uri="{FF2B5EF4-FFF2-40B4-BE49-F238E27FC236}">
              <a16:creationId xmlns:a16="http://schemas.microsoft.com/office/drawing/2014/main" id="{0176C68C-0F10-465A-8A09-3552C4BFB823}"/>
            </a:ext>
          </a:extLst>
        </xdr:cNvPr>
        <xdr:cNvGrpSpPr>
          <a:grpSpLocks/>
        </xdr:cNvGrpSpPr>
      </xdr:nvGrpSpPr>
      <xdr:grpSpPr bwMode="auto">
        <a:xfrm>
          <a:off x="3514221" y="11921017"/>
          <a:ext cx="339172" cy="198200"/>
          <a:chOff x="1766455" y="5104534"/>
          <a:chExt cx="516651" cy="239568"/>
        </a:xfrm>
      </xdr:grpSpPr>
      <xdr:cxnSp macro="">
        <xdr:nvCxnSpPr>
          <xdr:cNvPr id="289" name="直線接點 288">
            <a:extLst>
              <a:ext uri="{FF2B5EF4-FFF2-40B4-BE49-F238E27FC236}">
                <a16:creationId xmlns:a16="http://schemas.microsoft.com/office/drawing/2014/main" id="{9AE2A274-3C26-67CF-5C7A-F9620D9F0AA7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0" name="直線接點 289">
            <a:extLst>
              <a:ext uri="{FF2B5EF4-FFF2-40B4-BE49-F238E27FC236}">
                <a16:creationId xmlns:a16="http://schemas.microsoft.com/office/drawing/2014/main" id="{E4917827-09F3-5195-BC42-8E23A05F99BB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13345</xdr:colOff>
      <xdr:row>58</xdr:row>
      <xdr:rowOff>190426</xdr:rowOff>
    </xdr:from>
    <xdr:to>
      <xdr:col>4</xdr:col>
      <xdr:colOff>20870</xdr:colOff>
      <xdr:row>59</xdr:row>
      <xdr:rowOff>192512</xdr:rowOff>
    </xdr:to>
    <xdr:grpSp>
      <xdr:nvGrpSpPr>
        <xdr:cNvPr id="291" name="群組 13">
          <a:extLst>
            <a:ext uri="{FF2B5EF4-FFF2-40B4-BE49-F238E27FC236}">
              <a16:creationId xmlns:a16="http://schemas.microsoft.com/office/drawing/2014/main" id="{40AB0170-A4F3-491E-A183-EE0A91D9165A}"/>
            </a:ext>
          </a:extLst>
        </xdr:cNvPr>
        <xdr:cNvGrpSpPr>
          <a:grpSpLocks/>
        </xdr:cNvGrpSpPr>
      </xdr:nvGrpSpPr>
      <xdr:grpSpPr bwMode="auto">
        <a:xfrm>
          <a:off x="851545" y="11906176"/>
          <a:ext cx="540925" cy="205286"/>
          <a:chOff x="1765235" y="5104534"/>
          <a:chExt cx="517871" cy="239568"/>
        </a:xfrm>
      </xdr:grpSpPr>
      <xdr:cxnSp macro="">
        <xdr:nvCxnSpPr>
          <xdr:cNvPr id="293" name="直線接點 292">
            <a:extLst>
              <a:ext uri="{FF2B5EF4-FFF2-40B4-BE49-F238E27FC236}">
                <a16:creationId xmlns:a16="http://schemas.microsoft.com/office/drawing/2014/main" id="{7A5C250C-F2D9-AE71-4EFA-AC90ACB25153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9" name="直線接點 308">
            <a:extLst>
              <a:ext uri="{FF2B5EF4-FFF2-40B4-BE49-F238E27FC236}">
                <a16:creationId xmlns:a16="http://schemas.microsoft.com/office/drawing/2014/main" id="{05D4AE17-40A5-DB05-C749-3C6179ED727D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11042</xdr:colOff>
      <xdr:row>58</xdr:row>
      <xdr:rowOff>195237</xdr:rowOff>
    </xdr:from>
    <xdr:to>
      <xdr:col>6</xdr:col>
      <xdr:colOff>14066</xdr:colOff>
      <xdr:row>59</xdr:row>
      <xdr:rowOff>197323</xdr:rowOff>
    </xdr:to>
    <xdr:grpSp>
      <xdr:nvGrpSpPr>
        <xdr:cNvPr id="318" name="群組 13">
          <a:extLst>
            <a:ext uri="{FF2B5EF4-FFF2-40B4-BE49-F238E27FC236}">
              <a16:creationId xmlns:a16="http://schemas.microsoft.com/office/drawing/2014/main" id="{1EE61CC5-9C09-442C-B929-9949680E1583}"/>
            </a:ext>
          </a:extLst>
        </xdr:cNvPr>
        <xdr:cNvGrpSpPr>
          <a:grpSpLocks/>
        </xdr:cNvGrpSpPr>
      </xdr:nvGrpSpPr>
      <xdr:grpSpPr bwMode="auto">
        <a:xfrm>
          <a:off x="1382642" y="11910987"/>
          <a:ext cx="536424" cy="205286"/>
          <a:chOff x="1765178" y="5104534"/>
          <a:chExt cx="520682" cy="239568"/>
        </a:xfrm>
      </xdr:grpSpPr>
      <xdr:cxnSp macro="">
        <xdr:nvCxnSpPr>
          <xdr:cNvPr id="319" name="直線接點 318">
            <a:extLst>
              <a:ext uri="{FF2B5EF4-FFF2-40B4-BE49-F238E27FC236}">
                <a16:creationId xmlns:a16="http://schemas.microsoft.com/office/drawing/2014/main" id="{CA299D0E-BE2A-15BF-7C0C-BDAD0C34C3D1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0" name="直線接點 329">
            <a:extLst>
              <a:ext uri="{FF2B5EF4-FFF2-40B4-BE49-F238E27FC236}">
                <a16:creationId xmlns:a16="http://schemas.microsoft.com/office/drawing/2014/main" id="{8C3C0059-69D6-54E6-1275-7F1CDAFD5B4B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6087</xdr:colOff>
      <xdr:row>58</xdr:row>
      <xdr:rowOff>193242</xdr:rowOff>
    </xdr:from>
    <xdr:to>
      <xdr:col>8</xdr:col>
      <xdr:colOff>8096</xdr:colOff>
      <xdr:row>59</xdr:row>
      <xdr:rowOff>195262</xdr:rowOff>
    </xdr:to>
    <xdr:grpSp>
      <xdr:nvGrpSpPr>
        <xdr:cNvPr id="331" name="群組 13">
          <a:extLst>
            <a:ext uri="{FF2B5EF4-FFF2-40B4-BE49-F238E27FC236}">
              <a16:creationId xmlns:a16="http://schemas.microsoft.com/office/drawing/2014/main" id="{BE5992B7-0AC9-4705-9AAC-5F6281E38DF9}"/>
            </a:ext>
          </a:extLst>
        </xdr:cNvPr>
        <xdr:cNvGrpSpPr>
          <a:grpSpLocks/>
        </xdr:cNvGrpSpPr>
      </xdr:nvGrpSpPr>
      <xdr:grpSpPr bwMode="auto">
        <a:xfrm>
          <a:off x="1911087" y="11908992"/>
          <a:ext cx="535409" cy="205220"/>
          <a:chOff x="1766455" y="5104534"/>
          <a:chExt cx="516651" cy="239568"/>
        </a:xfrm>
      </xdr:grpSpPr>
      <xdr:cxnSp macro="">
        <xdr:nvCxnSpPr>
          <xdr:cNvPr id="332" name="直線接點 331">
            <a:extLst>
              <a:ext uri="{FF2B5EF4-FFF2-40B4-BE49-F238E27FC236}">
                <a16:creationId xmlns:a16="http://schemas.microsoft.com/office/drawing/2014/main" id="{A668C7D3-CF4D-7FDC-CAA3-6E35350EC36D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3" name="直線接點 342">
            <a:extLst>
              <a:ext uri="{FF2B5EF4-FFF2-40B4-BE49-F238E27FC236}">
                <a16:creationId xmlns:a16="http://schemas.microsoft.com/office/drawing/2014/main" id="{5A8D6992-E0C9-39F3-3EA4-0885556FAF38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3588</xdr:colOff>
      <xdr:row>58</xdr:row>
      <xdr:rowOff>199292</xdr:rowOff>
    </xdr:from>
    <xdr:to>
      <xdr:col>10</xdr:col>
      <xdr:colOff>15341</xdr:colOff>
      <xdr:row>59</xdr:row>
      <xdr:rowOff>201312</xdr:rowOff>
    </xdr:to>
    <xdr:grpSp>
      <xdr:nvGrpSpPr>
        <xdr:cNvPr id="355" name="群組 354">
          <a:extLst>
            <a:ext uri="{FF2B5EF4-FFF2-40B4-BE49-F238E27FC236}">
              <a16:creationId xmlns:a16="http://schemas.microsoft.com/office/drawing/2014/main" id="{8D24592D-780A-4E58-A410-A2ACD83433ED}"/>
            </a:ext>
          </a:extLst>
        </xdr:cNvPr>
        <xdr:cNvGrpSpPr/>
      </xdr:nvGrpSpPr>
      <xdr:grpSpPr>
        <a:xfrm>
          <a:off x="2441988" y="11915042"/>
          <a:ext cx="545153" cy="205220"/>
          <a:chOff x="2159000" y="12369367"/>
          <a:chExt cx="484134" cy="199086"/>
        </a:xfrm>
      </xdr:grpSpPr>
      <xdr:cxnSp macro="">
        <xdr:nvCxnSpPr>
          <xdr:cNvPr id="356" name="直線接點 355">
            <a:extLst>
              <a:ext uri="{FF2B5EF4-FFF2-40B4-BE49-F238E27FC236}">
                <a16:creationId xmlns:a16="http://schemas.microsoft.com/office/drawing/2014/main" id="{0AA5DB98-DACA-6FF0-D15E-478CC18AE504}"/>
              </a:ext>
            </a:extLst>
          </xdr:cNvPr>
          <xdr:cNvCxnSpPr/>
        </xdr:nvCxnSpPr>
        <xdr:spPr bwMode="auto">
          <a:xfrm flipV="1">
            <a:off x="2159000" y="12369367"/>
            <a:ext cx="474859" cy="1938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7" name="直線接點 356">
            <a:extLst>
              <a:ext uri="{FF2B5EF4-FFF2-40B4-BE49-F238E27FC236}">
                <a16:creationId xmlns:a16="http://schemas.microsoft.com/office/drawing/2014/main" id="{4720631B-6968-BAB9-593C-8EBBE7B4BC95}"/>
              </a:ext>
            </a:extLst>
          </xdr:cNvPr>
          <xdr:cNvCxnSpPr/>
        </xdr:nvCxnSpPr>
        <xdr:spPr bwMode="auto">
          <a:xfrm flipH="1" flipV="1">
            <a:off x="2166815" y="12371754"/>
            <a:ext cx="476319" cy="19669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11268</xdr:colOff>
      <xdr:row>58</xdr:row>
      <xdr:rowOff>192570</xdr:rowOff>
    </xdr:from>
    <xdr:to>
      <xdr:col>2</xdr:col>
      <xdr:colOff>11345</xdr:colOff>
      <xdr:row>59</xdr:row>
      <xdr:rowOff>189204</xdr:rowOff>
    </xdr:to>
    <xdr:grpSp>
      <xdr:nvGrpSpPr>
        <xdr:cNvPr id="362" name="群組 13">
          <a:extLst>
            <a:ext uri="{FF2B5EF4-FFF2-40B4-BE49-F238E27FC236}">
              <a16:creationId xmlns:a16="http://schemas.microsoft.com/office/drawing/2014/main" id="{B3CDC081-E4D0-4281-9949-944EA70E051D}"/>
            </a:ext>
          </a:extLst>
        </xdr:cNvPr>
        <xdr:cNvGrpSpPr>
          <a:grpSpLocks/>
        </xdr:cNvGrpSpPr>
      </xdr:nvGrpSpPr>
      <xdr:grpSpPr bwMode="auto">
        <a:xfrm>
          <a:off x="506568" y="11908320"/>
          <a:ext cx="342977" cy="199834"/>
          <a:chOff x="1766455" y="5104534"/>
          <a:chExt cx="516651" cy="239568"/>
        </a:xfrm>
      </xdr:grpSpPr>
      <xdr:cxnSp macro="">
        <xdr:nvCxnSpPr>
          <xdr:cNvPr id="363" name="直線接點 362">
            <a:extLst>
              <a:ext uri="{FF2B5EF4-FFF2-40B4-BE49-F238E27FC236}">
                <a16:creationId xmlns:a16="http://schemas.microsoft.com/office/drawing/2014/main" id="{F8DDF06A-5DFD-E889-E37C-B887F6DAEB0D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4" name="直線接點 363">
            <a:extLst>
              <a:ext uri="{FF2B5EF4-FFF2-40B4-BE49-F238E27FC236}">
                <a16:creationId xmlns:a16="http://schemas.microsoft.com/office/drawing/2014/main" id="{2FEB8DD2-AA2C-5E31-3241-AFD25365E1A3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1088</xdr:colOff>
      <xdr:row>58</xdr:row>
      <xdr:rowOff>195921</xdr:rowOff>
    </xdr:from>
    <xdr:to>
      <xdr:col>12</xdr:col>
      <xdr:colOff>11881</xdr:colOff>
      <xdr:row>59</xdr:row>
      <xdr:rowOff>197941</xdr:rowOff>
    </xdr:to>
    <xdr:grpSp>
      <xdr:nvGrpSpPr>
        <xdr:cNvPr id="369" name="群組 368">
          <a:extLst>
            <a:ext uri="{FF2B5EF4-FFF2-40B4-BE49-F238E27FC236}">
              <a16:creationId xmlns:a16="http://schemas.microsoft.com/office/drawing/2014/main" id="{4B1A6D8D-3123-427A-B44F-B174024B5A94}"/>
            </a:ext>
          </a:extLst>
        </xdr:cNvPr>
        <xdr:cNvGrpSpPr/>
      </xdr:nvGrpSpPr>
      <xdr:grpSpPr>
        <a:xfrm>
          <a:off x="2972888" y="11911671"/>
          <a:ext cx="544193" cy="205220"/>
          <a:chOff x="2633746" y="12370777"/>
          <a:chExt cx="483218" cy="199086"/>
        </a:xfrm>
      </xdr:grpSpPr>
      <xdr:cxnSp macro="">
        <xdr:nvCxnSpPr>
          <xdr:cNvPr id="382" name="直線接點 381">
            <a:extLst>
              <a:ext uri="{FF2B5EF4-FFF2-40B4-BE49-F238E27FC236}">
                <a16:creationId xmlns:a16="http://schemas.microsoft.com/office/drawing/2014/main" id="{EF12629F-40CD-A32C-5669-D27A2A4E155C}"/>
              </a:ext>
            </a:extLst>
          </xdr:cNvPr>
          <xdr:cNvCxnSpPr/>
        </xdr:nvCxnSpPr>
        <xdr:spPr bwMode="auto">
          <a:xfrm flipV="1">
            <a:off x="2633746" y="12370777"/>
            <a:ext cx="473925" cy="18960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4" name="直線接點 383">
            <a:extLst>
              <a:ext uri="{FF2B5EF4-FFF2-40B4-BE49-F238E27FC236}">
                <a16:creationId xmlns:a16="http://schemas.microsoft.com/office/drawing/2014/main" id="{A0FA765C-F028-AB0F-6C43-95CCEC3AE31B}"/>
              </a:ext>
            </a:extLst>
          </xdr:cNvPr>
          <xdr:cNvCxnSpPr/>
        </xdr:nvCxnSpPr>
        <xdr:spPr bwMode="auto">
          <a:xfrm flipH="1" flipV="1">
            <a:off x="2639646" y="12371754"/>
            <a:ext cx="477318" cy="1981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2670</xdr:colOff>
      <xdr:row>58</xdr:row>
      <xdr:rowOff>5338</xdr:rowOff>
    </xdr:from>
    <xdr:to>
      <xdr:col>13</xdr:col>
      <xdr:colOff>4091</xdr:colOff>
      <xdr:row>59</xdr:row>
      <xdr:rowOff>1493</xdr:rowOff>
    </xdr:to>
    <xdr:grpSp>
      <xdr:nvGrpSpPr>
        <xdr:cNvPr id="438" name="群組 13">
          <a:extLst>
            <a:ext uri="{FF2B5EF4-FFF2-40B4-BE49-F238E27FC236}">
              <a16:creationId xmlns:a16="http://schemas.microsoft.com/office/drawing/2014/main" id="{0C8B403E-0A98-467C-A0D0-46C255D21242}"/>
            </a:ext>
          </a:extLst>
        </xdr:cNvPr>
        <xdr:cNvGrpSpPr>
          <a:grpSpLocks/>
        </xdr:cNvGrpSpPr>
      </xdr:nvGrpSpPr>
      <xdr:grpSpPr bwMode="auto">
        <a:xfrm>
          <a:off x="3507870" y="11721088"/>
          <a:ext cx="344321" cy="199355"/>
          <a:chOff x="1766455" y="5104534"/>
          <a:chExt cx="516651" cy="239568"/>
        </a:xfrm>
      </xdr:grpSpPr>
      <xdr:cxnSp macro="">
        <xdr:nvCxnSpPr>
          <xdr:cNvPr id="439" name="直線接點 438">
            <a:extLst>
              <a:ext uri="{FF2B5EF4-FFF2-40B4-BE49-F238E27FC236}">
                <a16:creationId xmlns:a16="http://schemas.microsoft.com/office/drawing/2014/main" id="{EEAF2339-5FD4-08C2-8FAA-456BBC35639B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0" name="直線接點 439">
            <a:extLst>
              <a:ext uri="{FF2B5EF4-FFF2-40B4-BE49-F238E27FC236}">
                <a16:creationId xmlns:a16="http://schemas.microsoft.com/office/drawing/2014/main" id="{36C01D81-6E8D-3534-D7E1-B572DAF5757D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6995</xdr:colOff>
      <xdr:row>57</xdr:row>
      <xdr:rowOff>193698</xdr:rowOff>
    </xdr:from>
    <xdr:to>
      <xdr:col>4</xdr:col>
      <xdr:colOff>14520</xdr:colOff>
      <xdr:row>58</xdr:row>
      <xdr:rowOff>195783</xdr:rowOff>
    </xdr:to>
    <xdr:grpSp>
      <xdr:nvGrpSpPr>
        <xdr:cNvPr id="441" name="群組 13">
          <a:extLst>
            <a:ext uri="{FF2B5EF4-FFF2-40B4-BE49-F238E27FC236}">
              <a16:creationId xmlns:a16="http://schemas.microsoft.com/office/drawing/2014/main" id="{C75BAE5C-FC20-471A-8C42-DAA484380BAF}"/>
            </a:ext>
          </a:extLst>
        </xdr:cNvPr>
        <xdr:cNvGrpSpPr>
          <a:grpSpLocks/>
        </xdr:cNvGrpSpPr>
      </xdr:nvGrpSpPr>
      <xdr:grpSpPr bwMode="auto">
        <a:xfrm>
          <a:off x="845195" y="11706248"/>
          <a:ext cx="540925" cy="205285"/>
          <a:chOff x="1765235" y="5104534"/>
          <a:chExt cx="517871" cy="239568"/>
        </a:xfrm>
      </xdr:grpSpPr>
      <xdr:cxnSp macro="">
        <xdr:nvCxnSpPr>
          <xdr:cNvPr id="444" name="直線接點 443">
            <a:extLst>
              <a:ext uri="{FF2B5EF4-FFF2-40B4-BE49-F238E27FC236}">
                <a16:creationId xmlns:a16="http://schemas.microsoft.com/office/drawing/2014/main" id="{062832CF-CCC9-D2AB-B691-49F831085440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5" name="直線接點 444">
            <a:extLst>
              <a:ext uri="{FF2B5EF4-FFF2-40B4-BE49-F238E27FC236}">
                <a16:creationId xmlns:a16="http://schemas.microsoft.com/office/drawing/2014/main" id="{729CFC91-95D9-491E-9BB3-03A1727D206C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4692</xdr:colOff>
      <xdr:row>57</xdr:row>
      <xdr:rowOff>198509</xdr:rowOff>
    </xdr:from>
    <xdr:to>
      <xdr:col>6</xdr:col>
      <xdr:colOff>7716</xdr:colOff>
      <xdr:row>58</xdr:row>
      <xdr:rowOff>200594</xdr:rowOff>
    </xdr:to>
    <xdr:grpSp>
      <xdr:nvGrpSpPr>
        <xdr:cNvPr id="446" name="群組 13">
          <a:extLst>
            <a:ext uri="{FF2B5EF4-FFF2-40B4-BE49-F238E27FC236}">
              <a16:creationId xmlns:a16="http://schemas.microsoft.com/office/drawing/2014/main" id="{A29C21F8-E1C5-41E1-B2A1-E994D7E0281B}"/>
            </a:ext>
          </a:extLst>
        </xdr:cNvPr>
        <xdr:cNvGrpSpPr>
          <a:grpSpLocks/>
        </xdr:cNvGrpSpPr>
      </xdr:nvGrpSpPr>
      <xdr:grpSpPr bwMode="auto">
        <a:xfrm>
          <a:off x="1376292" y="11711059"/>
          <a:ext cx="536424" cy="205285"/>
          <a:chOff x="1765178" y="5104534"/>
          <a:chExt cx="520682" cy="239568"/>
        </a:xfrm>
      </xdr:grpSpPr>
      <xdr:cxnSp macro="">
        <xdr:nvCxnSpPr>
          <xdr:cNvPr id="447" name="直線接點 446">
            <a:extLst>
              <a:ext uri="{FF2B5EF4-FFF2-40B4-BE49-F238E27FC236}">
                <a16:creationId xmlns:a16="http://schemas.microsoft.com/office/drawing/2014/main" id="{A3916687-87A8-E12B-9DB9-87D5F271263B}"/>
              </a:ext>
            </a:extLst>
          </xdr:cNvPr>
          <xdr:cNvCxnSpPr/>
        </xdr:nvCxnSpPr>
        <xdr:spPr bwMode="auto">
          <a:xfrm flipV="1">
            <a:off x="1771001" y="5104534"/>
            <a:ext cx="515136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8" name="直線接點 447">
            <a:extLst>
              <a:ext uri="{FF2B5EF4-FFF2-40B4-BE49-F238E27FC236}">
                <a16:creationId xmlns:a16="http://schemas.microsoft.com/office/drawing/2014/main" id="{88CC637B-EB8A-7706-DBBF-A9E9F3E0B3FD}"/>
              </a:ext>
            </a:extLst>
          </xdr:cNvPr>
          <xdr:cNvCxnSpPr/>
        </xdr:nvCxnSpPr>
        <xdr:spPr bwMode="auto">
          <a:xfrm flipH="1" flipV="1">
            <a:off x="1760900" y="5104534"/>
            <a:ext cx="525237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177729</xdr:colOff>
      <xdr:row>57</xdr:row>
      <xdr:rowOff>196514</xdr:rowOff>
    </xdr:from>
    <xdr:to>
      <xdr:col>8</xdr:col>
      <xdr:colOff>1746</xdr:colOff>
      <xdr:row>58</xdr:row>
      <xdr:rowOff>198533</xdr:rowOff>
    </xdr:to>
    <xdr:grpSp>
      <xdr:nvGrpSpPr>
        <xdr:cNvPr id="449" name="群組 13">
          <a:extLst>
            <a:ext uri="{FF2B5EF4-FFF2-40B4-BE49-F238E27FC236}">
              <a16:creationId xmlns:a16="http://schemas.microsoft.com/office/drawing/2014/main" id="{3E5B0467-6EFA-4128-A6C0-0C216F0FC855}"/>
            </a:ext>
          </a:extLst>
        </xdr:cNvPr>
        <xdr:cNvGrpSpPr>
          <a:grpSpLocks/>
        </xdr:cNvGrpSpPr>
      </xdr:nvGrpSpPr>
      <xdr:grpSpPr bwMode="auto">
        <a:xfrm>
          <a:off x="1892229" y="11709064"/>
          <a:ext cx="547917" cy="205219"/>
          <a:chOff x="1766455" y="5104534"/>
          <a:chExt cx="516651" cy="239568"/>
        </a:xfrm>
      </xdr:grpSpPr>
      <xdr:cxnSp macro="">
        <xdr:nvCxnSpPr>
          <xdr:cNvPr id="450" name="直線接點 449">
            <a:extLst>
              <a:ext uri="{FF2B5EF4-FFF2-40B4-BE49-F238E27FC236}">
                <a16:creationId xmlns:a16="http://schemas.microsoft.com/office/drawing/2014/main" id="{DC703530-91F5-CD38-660C-C66316785E6A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1" name="直線接點 450">
            <a:extLst>
              <a:ext uri="{FF2B5EF4-FFF2-40B4-BE49-F238E27FC236}">
                <a16:creationId xmlns:a16="http://schemas.microsoft.com/office/drawing/2014/main" id="{164A9850-C3A0-A889-14E7-A110508F7DFA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175231</xdr:colOff>
      <xdr:row>58</xdr:row>
      <xdr:rowOff>518</xdr:rowOff>
    </xdr:from>
    <xdr:to>
      <xdr:col>10</xdr:col>
      <xdr:colOff>8991</xdr:colOff>
      <xdr:row>59</xdr:row>
      <xdr:rowOff>2538</xdr:rowOff>
    </xdr:to>
    <xdr:grpSp>
      <xdr:nvGrpSpPr>
        <xdr:cNvPr id="452" name="群組 451">
          <a:extLst>
            <a:ext uri="{FF2B5EF4-FFF2-40B4-BE49-F238E27FC236}">
              <a16:creationId xmlns:a16="http://schemas.microsoft.com/office/drawing/2014/main" id="{942092A8-A3E4-472F-A2E9-D81E20EF0787}"/>
            </a:ext>
          </a:extLst>
        </xdr:cNvPr>
        <xdr:cNvGrpSpPr/>
      </xdr:nvGrpSpPr>
      <xdr:grpSpPr>
        <a:xfrm>
          <a:off x="2423131" y="11716268"/>
          <a:ext cx="557660" cy="205220"/>
          <a:chOff x="2159000" y="12369367"/>
          <a:chExt cx="484134" cy="199086"/>
        </a:xfrm>
      </xdr:grpSpPr>
      <xdr:cxnSp macro="">
        <xdr:nvCxnSpPr>
          <xdr:cNvPr id="453" name="直線接點 452">
            <a:extLst>
              <a:ext uri="{FF2B5EF4-FFF2-40B4-BE49-F238E27FC236}">
                <a16:creationId xmlns:a16="http://schemas.microsoft.com/office/drawing/2014/main" id="{8B3D2E11-B9C0-D079-6173-D07BF25C5648}"/>
              </a:ext>
            </a:extLst>
          </xdr:cNvPr>
          <xdr:cNvCxnSpPr/>
        </xdr:nvCxnSpPr>
        <xdr:spPr bwMode="auto">
          <a:xfrm flipV="1">
            <a:off x="2159000" y="12369367"/>
            <a:ext cx="474859" cy="19386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8" name="直線接點 467">
            <a:extLst>
              <a:ext uri="{FF2B5EF4-FFF2-40B4-BE49-F238E27FC236}">
                <a16:creationId xmlns:a16="http://schemas.microsoft.com/office/drawing/2014/main" id="{A227938B-9E8F-74E1-654E-1FCECDDCCC85}"/>
              </a:ext>
            </a:extLst>
          </xdr:cNvPr>
          <xdr:cNvCxnSpPr/>
        </xdr:nvCxnSpPr>
        <xdr:spPr bwMode="auto">
          <a:xfrm flipH="1" flipV="1">
            <a:off x="2166815" y="12371754"/>
            <a:ext cx="476319" cy="19669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172730</xdr:colOff>
      <xdr:row>57</xdr:row>
      <xdr:rowOff>199193</xdr:rowOff>
    </xdr:from>
    <xdr:to>
      <xdr:col>12</xdr:col>
      <xdr:colOff>5531</xdr:colOff>
      <xdr:row>58</xdr:row>
      <xdr:rowOff>201212</xdr:rowOff>
    </xdr:to>
    <xdr:grpSp>
      <xdr:nvGrpSpPr>
        <xdr:cNvPr id="475" name="群組 474">
          <a:extLst>
            <a:ext uri="{FF2B5EF4-FFF2-40B4-BE49-F238E27FC236}">
              <a16:creationId xmlns:a16="http://schemas.microsoft.com/office/drawing/2014/main" id="{082AC54F-2946-4FEC-BE18-9D7DD134422E}"/>
            </a:ext>
          </a:extLst>
        </xdr:cNvPr>
        <xdr:cNvGrpSpPr/>
      </xdr:nvGrpSpPr>
      <xdr:grpSpPr>
        <a:xfrm>
          <a:off x="2954030" y="11711743"/>
          <a:ext cx="556701" cy="205219"/>
          <a:chOff x="2633746" y="12370777"/>
          <a:chExt cx="483218" cy="199086"/>
        </a:xfrm>
      </xdr:grpSpPr>
      <xdr:cxnSp macro="">
        <xdr:nvCxnSpPr>
          <xdr:cNvPr id="479" name="直線接點 478">
            <a:extLst>
              <a:ext uri="{FF2B5EF4-FFF2-40B4-BE49-F238E27FC236}">
                <a16:creationId xmlns:a16="http://schemas.microsoft.com/office/drawing/2014/main" id="{02DEED1B-43AB-E76F-F51D-996F93C953AB}"/>
              </a:ext>
            </a:extLst>
          </xdr:cNvPr>
          <xdr:cNvCxnSpPr/>
        </xdr:nvCxnSpPr>
        <xdr:spPr bwMode="auto">
          <a:xfrm flipV="1">
            <a:off x="2633746" y="12370777"/>
            <a:ext cx="473925" cy="18960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0" name="直線接點 479">
            <a:extLst>
              <a:ext uri="{FF2B5EF4-FFF2-40B4-BE49-F238E27FC236}">
                <a16:creationId xmlns:a16="http://schemas.microsoft.com/office/drawing/2014/main" id="{397B9643-FFEC-8C42-21EB-5C120EEF221B}"/>
              </a:ext>
            </a:extLst>
          </xdr:cNvPr>
          <xdr:cNvCxnSpPr/>
        </xdr:nvCxnSpPr>
        <xdr:spPr bwMode="auto">
          <a:xfrm flipH="1" flipV="1">
            <a:off x="2639646" y="12371754"/>
            <a:ext cx="477318" cy="1981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183696</xdr:colOff>
      <xdr:row>21</xdr:row>
      <xdr:rowOff>188859</xdr:rowOff>
    </xdr:from>
    <xdr:to>
      <xdr:col>10</xdr:col>
      <xdr:colOff>6803</xdr:colOff>
      <xdr:row>22</xdr:row>
      <xdr:rowOff>194253</xdr:rowOff>
    </xdr:to>
    <xdr:grpSp>
      <xdr:nvGrpSpPr>
        <xdr:cNvPr id="501" name="群組 500">
          <a:extLst>
            <a:ext uri="{FF2B5EF4-FFF2-40B4-BE49-F238E27FC236}">
              <a16:creationId xmlns:a16="http://schemas.microsoft.com/office/drawing/2014/main" id="{D19B57BF-92FB-4628-AE1F-BB88E2687E0C}"/>
            </a:ext>
          </a:extLst>
        </xdr:cNvPr>
        <xdr:cNvGrpSpPr/>
      </xdr:nvGrpSpPr>
      <xdr:grpSpPr>
        <a:xfrm>
          <a:off x="2431596" y="4386209"/>
          <a:ext cx="547007" cy="208594"/>
          <a:chOff x="2159000" y="4473222"/>
          <a:chExt cx="479780" cy="203201"/>
        </a:xfrm>
      </xdr:grpSpPr>
      <xdr:cxnSp macro="">
        <xdr:nvCxnSpPr>
          <xdr:cNvPr id="502" name="直線接點 501">
            <a:extLst>
              <a:ext uri="{FF2B5EF4-FFF2-40B4-BE49-F238E27FC236}">
                <a16:creationId xmlns:a16="http://schemas.microsoft.com/office/drawing/2014/main" id="{8FE52A09-9C06-3C3F-40C8-5B8105E89D8C}"/>
              </a:ext>
            </a:extLst>
          </xdr:cNvPr>
          <xdr:cNvCxnSpPr/>
        </xdr:nvCxnSpPr>
        <xdr:spPr bwMode="auto">
          <a:xfrm flipV="1">
            <a:off x="2165312" y="4485921"/>
            <a:ext cx="464363" cy="18411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3" name="直線接點 502">
            <a:extLst>
              <a:ext uri="{FF2B5EF4-FFF2-40B4-BE49-F238E27FC236}">
                <a16:creationId xmlns:a16="http://schemas.microsoft.com/office/drawing/2014/main" id="{5F946760-FF8E-538B-E30B-83342037C827}"/>
              </a:ext>
            </a:extLst>
          </xdr:cNvPr>
          <xdr:cNvCxnSpPr/>
        </xdr:nvCxnSpPr>
        <xdr:spPr bwMode="auto">
          <a:xfrm flipH="1" flipV="1">
            <a:off x="2159000" y="4473222"/>
            <a:ext cx="479780" cy="20320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0</xdr:colOff>
      <xdr:row>12</xdr:row>
      <xdr:rowOff>1</xdr:rowOff>
    </xdr:from>
    <xdr:to>
      <xdr:col>8</xdr:col>
      <xdr:colOff>10407</xdr:colOff>
      <xdr:row>13</xdr:row>
      <xdr:rowOff>0</xdr:rowOff>
    </xdr:to>
    <xdr:grpSp>
      <xdr:nvGrpSpPr>
        <xdr:cNvPr id="7" name="群組 6"/>
        <xdr:cNvGrpSpPr/>
      </xdr:nvGrpSpPr>
      <xdr:grpSpPr>
        <a:xfrm>
          <a:off x="1905000" y="2368551"/>
          <a:ext cx="543807" cy="203199"/>
          <a:chOff x="1910292" y="2338918"/>
          <a:chExt cx="544865" cy="201082"/>
        </a:xfrm>
      </xdr:grpSpPr>
      <xdr:cxnSp macro="">
        <xdr:nvCxnSpPr>
          <xdr:cNvPr id="395" name="直線接點 394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CxnSpPr/>
        </xdr:nvCxnSpPr>
        <xdr:spPr bwMode="auto">
          <a:xfrm flipV="1">
            <a:off x="1910292" y="2338918"/>
            <a:ext cx="544865" cy="20108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6" name="直線接點 395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CxnSpPr/>
        </xdr:nvCxnSpPr>
        <xdr:spPr bwMode="auto">
          <a:xfrm flipH="1" flipV="1">
            <a:off x="1916761" y="2338918"/>
            <a:ext cx="533281" cy="20108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183097</xdr:colOff>
      <xdr:row>40</xdr:row>
      <xdr:rowOff>196941</xdr:rowOff>
    </xdr:from>
    <xdr:to>
      <xdr:col>12</xdr:col>
      <xdr:colOff>15816</xdr:colOff>
      <xdr:row>42</xdr:row>
      <xdr:rowOff>4318</xdr:rowOff>
    </xdr:to>
    <xdr:grpSp>
      <xdr:nvGrpSpPr>
        <xdr:cNvPr id="391" name="群組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964397" y="8255091"/>
          <a:ext cx="556619" cy="213777"/>
          <a:chOff x="2158365" y="8254572"/>
          <a:chExt cx="483870" cy="201723"/>
        </a:xfrm>
      </xdr:grpSpPr>
      <xdr:cxnSp macro="">
        <xdr:nvCxnSpPr>
          <xdr:cNvPr id="392" name="直線接點 391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CxnSpPr/>
        </xdr:nvCxnSpPr>
        <xdr:spPr bwMode="auto">
          <a:xfrm flipV="1">
            <a:off x="2158365" y="8254572"/>
            <a:ext cx="478059" cy="19600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3" name="直線接點 392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CxnSpPr/>
        </xdr:nvCxnSpPr>
        <xdr:spPr bwMode="auto">
          <a:xfrm flipH="1" flipV="1">
            <a:off x="2165868" y="8256476"/>
            <a:ext cx="476367" cy="19981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5946</xdr:colOff>
      <xdr:row>40</xdr:row>
      <xdr:rowOff>200582</xdr:rowOff>
    </xdr:from>
    <xdr:to>
      <xdr:col>12</xdr:col>
      <xdr:colOff>331039</xdr:colOff>
      <xdr:row>41</xdr:row>
      <xdr:rowOff>196401</xdr:rowOff>
    </xdr:to>
    <xdr:grpSp>
      <xdr:nvGrpSpPr>
        <xdr:cNvPr id="397" name="群組 13">
          <a:extLst>
            <a:ext uri="{FF2B5EF4-FFF2-40B4-BE49-F238E27FC236}">
              <a16:creationId xmlns:a16="http://schemas.microsoft.com/office/drawing/2014/main" id="{183C4CBA-9605-469B-8C7F-841F7B0C916B}"/>
            </a:ext>
          </a:extLst>
        </xdr:cNvPr>
        <xdr:cNvGrpSpPr>
          <a:grpSpLocks/>
        </xdr:cNvGrpSpPr>
      </xdr:nvGrpSpPr>
      <xdr:grpSpPr bwMode="auto">
        <a:xfrm>
          <a:off x="3511146" y="8258732"/>
          <a:ext cx="325093" cy="199019"/>
          <a:chOff x="1766455" y="5104534"/>
          <a:chExt cx="516651" cy="239568"/>
        </a:xfrm>
      </xdr:grpSpPr>
      <xdr:cxnSp macro="">
        <xdr:nvCxnSpPr>
          <xdr:cNvPr id="398" name="直線接點 397">
            <a:extLst>
              <a:ext uri="{FF2B5EF4-FFF2-40B4-BE49-F238E27FC236}">
                <a16:creationId xmlns:a16="http://schemas.microsoft.com/office/drawing/2014/main" id="{81DEA5B6-4043-4958-9967-A4E84918F191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0" name="直線接點 399">
            <a:extLst>
              <a:ext uri="{FF2B5EF4-FFF2-40B4-BE49-F238E27FC236}">
                <a16:creationId xmlns:a16="http://schemas.microsoft.com/office/drawing/2014/main" id="{66121EF7-D911-4299-A36A-4634108B8008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185755</xdr:colOff>
      <xdr:row>15</xdr:row>
      <xdr:rowOff>196396</xdr:rowOff>
    </xdr:from>
    <xdr:to>
      <xdr:col>11</xdr:col>
      <xdr:colOff>186814</xdr:colOff>
      <xdr:row>16</xdr:row>
      <xdr:rowOff>194278</xdr:rowOff>
    </xdr:to>
    <xdr:grpSp>
      <xdr:nvGrpSpPr>
        <xdr:cNvPr id="401" name="群組 1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GrpSpPr>
          <a:grpSpLocks/>
        </xdr:cNvGrpSpPr>
      </xdr:nvGrpSpPr>
      <xdr:grpSpPr bwMode="auto">
        <a:xfrm>
          <a:off x="2967055" y="3174546"/>
          <a:ext cx="534459" cy="201082"/>
          <a:chOff x="1766455" y="5104534"/>
          <a:chExt cx="516651" cy="239568"/>
        </a:xfrm>
      </xdr:grpSpPr>
      <xdr:cxnSp macro="">
        <xdr:nvCxnSpPr>
          <xdr:cNvPr id="402" name="直線接點 401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4" name="直線接點 413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78246</xdr:colOff>
      <xdr:row>14</xdr:row>
      <xdr:rowOff>0</xdr:rowOff>
    </xdr:from>
    <xdr:to>
      <xdr:col>10</xdr:col>
      <xdr:colOff>264195</xdr:colOff>
      <xdr:row>15</xdr:row>
      <xdr:rowOff>4235</xdr:rowOff>
    </xdr:to>
    <xdr:sp macro="" textlink="">
      <xdr:nvSpPr>
        <xdr:cNvPr id="415" name="一般五邊形 414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37800" y="2701018"/>
          <a:ext cx="185949" cy="201538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10</xdr:col>
      <xdr:colOff>74843</xdr:colOff>
      <xdr:row>19</xdr:row>
      <xdr:rowOff>0</xdr:rowOff>
    </xdr:from>
    <xdr:to>
      <xdr:col>10</xdr:col>
      <xdr:colOff>260792</xdr:colOff>
      <xdr:row>20</xdr:row>
      <xdr:rowOff>4235</xdr:rowOff>
    </xdr:to>
    <xdr:sp macro="" textlink="">
      <xdr:nvSpPr>
        <xdr:cNvPr id="416" name="一般五邊形 41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34397" y="3687536"/>
          <a:ext cx="185949" cy="201538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10</xdr:col>
      <xdr:colOff>95247</xdr:colOff>
      <xdr:row>20</xdr:row>
      <xdr:rowOff>193901</xdr:rowOff>
    </xdr:from>
    <xdr:to>
      <xdr:col>10</xdr:col>
      <xdr:colOff>281196</xdr:colOff>
      <xdr:row>22</xdr:row>
      <xdr:rowOff>833</xdr:rowOff>
    </xdr:to>
    <xdr:sp macro="" textlink="">
      <xdr:nvSpPr>
        <xdr:cNvPr id="417" name="一般五邊形 41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54801" y="4078740"/>
          <a:ext cx="185949" cy="201539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10</xdr:col>
      <xdr:colOff>78240</xdr:colOff>
      <xdr:row>28</xdr:row>
      <xdr:rowOff>193901</xdr:rowOff>
    </xdr:from>
    <xdr:to>
      <xdr:col>10</xdr:col>
      <xdr:colOff>264189</xdr:colOff>
      <xdr:row>29</xdr:row>
      <xdr:rowOff>198136</xdr:rowOff>
    </xdr:to>
    <xdr:sp macro="" textlink="">
      <xdr:nvSpPr>
        <xdr:cNvPr id="418" name="一般五邊形 41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847294" y="5735410"/>
          <a:ext cx="185949" cy="204940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10</xdr:col>
      <xdr:colOff>81648</xdr:colOff>
      <xdr:row>31</xdr:row>
      <xdr:rowOff>0</xdr:rowOff>
    </xdr:from>
    <xdr:to>
      <xdr:col>10</xdr:col>
      <xdr:colOff>267597</xdr:colOff>
      <xdr:row>32</xdr:row>
      <xdr:rowOff>4234</xdr:rowOff>
    </xdr:to>
    <xdr:sp macro="" textlink="">
      <xdr:nvSpPr>
        <xdr:cNvPr id="419" name="一般五邊形 418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41202" y="6055179"/>
          <a:ext cx="185949" cy="201537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10</xdr:col>
      <xdr:colOff>81648</xdr:colOff>
      <xdr:row>38</xdr:row>
      <xdr:rowOff>0</xdr:rowOff>
    </xdr:from>
    <xdr:to>
      <xdr:col>10</xdr:col>
      <xdr:colOff>267597</xdr:colOff>
      <xdr:row>39</xdr:row>
      <xdr:rowOff>833</xdr:rowOff>
    </xdr:to>
    <xdr:sp macro="" textlink="">
      <xdr:nvSpPr>
        <xdr:cNvPr id="421" name="一般五邊形 42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41202" y="7436304"/>
          <a:ext cx="185949" cy="198136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10</xdr:col>
      <xdr:colOff>81648</xdr:colOff>
      <xdr:row>41</xdr:row>
      <xdr:rowOff>197303</xdr:rowOff>
    </xdr:from>
    <xdr:to>
      <xdr:col>10</xdr:col>
      <xdr:colOff>267597</xdr:colOff>
      <xdr:row>43</xdr:row>
      <xdr:rowOff>833</xdr:rowOff>
    </xdr:to>
    <xdr:sp macro="" textlink="">
      <xdr:nvSpPr>
        <xdr:cNvPr id="423" name="一般五邊形 422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41202" y="8225517"/>
          <a:ext cx="185949" cy="198137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10</xdr:col>
      <xdr:colOff>81648</xdr:colOff>
      <xdr:row>45</xdr:row>
      <xdr:rowOff>0</xdr:rowOff>
    </xdr:from>
    <xdr:to>
      <xdr:col>10</xdr:col>
      <xdr:colOff>267597</xdr:colOff>
      <xdr:row>46</xdr:row>
      <xdr:rowOff>4234</xdr:rowOff>
    </xdr:to>
    <xdr:sp macro="" textlink="">
      <xdr:nvSpPr>
        <xdr:cNvPr id="424" name="一般五邊形 42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41202" y="8817429"/>
          <a:ext cx="185949" cy="201537"/>
        </a:xfrm>
        <a:prstGeom prst="pent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11</xdr:col>
      <xdr:colOff>186418</xdr:colOff>
      <xdr:row>26</xdr:row>
      <xdr:rowOff>197229</xdr:rowOff>
    </xdr:from>
    <xdr:to>
      <xdr:col>13</xdr:col>
      <xdr:colOff>2719</xdr:colOff>
      <xdr:row>28</xdr:row>
      <xdr:rowOff>5291</xdr:rowOff>
    </xdr:to>
    <xdr:grpSp>
      <xdr:nvGrpSpPr>
        <xdr:cNvPr id="425" name="群組 1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GrpSpPr>
          <a:grpSpLocks/>
        </xdr:cNvGrpSpPr>
      </xdr:nvGrpSpPr>
      <xdr:grpSpPr bwMode="auto">
        <a:xfrm>
          <a:off x="3501118" y="5410579"/>
          <a:ext cx="349701" cy="214462"/>
          <a:chOff x="1766455" y="5104534"/>
          <a:chExt cx="516651" cy="239568"/>
        </a:xfrm>
      </xdr:grpSpPr>
      <xdr:cxnSp macro="">
        <xdr:nvCxnSpPr>
          <xdr:cNvPr id="426" name="直線接點 425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7" name="直線接點 426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4918</xdr:colOff>
      <xdr:row>60</xdr:row>
      <xdr:rowOff>256</xdr:rowOff>
    </xdr:from>
    <xdr:to>
      <xdr:col>2</xdr:col>
      <xdr:colOff>4995</xdr:colOff>
      <xdr:row>60</xdr:row>
      <xdr:rowOff>196461</xdr:rowOff>
    </xdr:to>
    <xdr:grpSp>
      <xdr:nvGrpSpPr>
        <xdr:cNvPr id="428" name="群組 13">
          <a:extLst>
            <a:ext uri="{FF2B5EF4-FFF2-40B4-BE49-F238E27FC236}">
              <a16:creationId xmlns:a16="http://schemas.microsoft.com/office/drawing/2014/main" id="{B3CDC081-E4D0-4281-9949-944EA70E051D}"/>
            </a:ext>
          </a:extLst>
        </xdr:cNvPr>
        <xdr:cNvGrpSpPr>
          <a:grpSpLocks/>
        </xdr:cNvGrpSpPr>
      </xdr:nvGrpSpPr>
      <xdr:grpSpPr bwMode="auto">
        <a:xfrm>
          <a:off x="500218" y="12122406"/>
          <a:ext cx="342977" cy="196205"/>
          <a:chOff x="1766455" y="5104534"/>
          <a:chExt cx="516651" cy="239568"/>
        </a:xfrm>
      </xdr:grpSpPr>
      <xdr:cxnSp macro="">
        <xdr:nvCxnSpPr>
          <xdr:cNvPr id="429" name="直線接點 428">
            <a:extLst>
              <a:ext uri="{FF2B5EF4-FFF2-40B4-BE49-F238E27FC236}">
                <a16:creationId xmlns:a16="http://schemas.microsoft.com/office/drawing/2014/main" id="{F8DDF06A-5DFD-E889-E37C-B887F6DAEB0D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0" name="直線接點 429">
            <a:extLst>
              <a:ext uri="{FF2B5EF4-FFF2-40B4-BE49-F238E27FC236}">
                <a16:creationId xmlns:a16="http://schemas.microsoft.com/office/drawing/2014/main" id="{2FEB8DD2-AA2C-5E31-3241-AFD25365E1A3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3104</xdr:colOff>
      <xdr:row>61</xdr:row>
      <xdr:rowOff>198013</xdr:rowOff>
    </xdr:from>
    <xdr:to>
      <xdr:col>2</xdr:col>
      <xdr:colOff>3181</xdr:colOff>
      <xdr:row>62</xdr:row>
      <xdr:rowOff>194646</xdr:rowOff>
    </xdr:to>
    <xdr:grpSp>
      <xdr:nvGrpSpPr>
        <xdr:cNvPr id="431" name="群組 13">
          <a:extLst>
            <a:ext uri="{FF2B5EF4-FFF2-40B4-BE49-F238E27FC236}">
              <a16:creationId xmlns:a16="http://schemas.microsoft.com/office/drawing/2014/main" id="{B3CDC081-E4D0-4281-9949-944EA70E051D}"/>
            </a:ext>
          </a:extLst>
        </xdr:cNvPr>
        <xdr:cNvGrpSpPr>
          <a:grpSpLocks/>
        </xdr:cNvGrpSpPr>
      </xdr:nvGrpSpPr>
      <xdr:grpSpPr bwMode="auto">
        <a:xfrm>
          <a:off x="498404" y="12523363"/>
          <a:ext cx="342977" cy="199833"/>
          <a:chOff x="1766455" y="5104534"/>
          <a:chExt cx="516651" cy="239568"/>
        </a:xfrm>
      </xdr:grpSpPr>
      <xdr:cxnSp macro="">
        <xdr:nvCxnSpPr>
          <xdr:cNvPr id="432" name="直線接點 431">
            <a:extLst>
              <a:ext uri="{FF2B5EF4-FFF2-40B4-BE49-F238E27FC236}">
                <a16:creationId xmlns:a16="http://schemas.microsoft.com/office/drawing/2014/main" id="{F8DDF06A-5DFD-E889-E37C-B887F6DAEB0D}"/>
              </a:ext>
            </a:extLst>
          </xdr:cNvPr>
          <xdr:cNvCxnSpPr/>
        </xdr:nvCxnSpPr>
        <xdr:spPr bwMode="auto">
          <a:xfrm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3" name="直線接點 432">
            <a:extLst>
              <a:ext uri="{FF2B5EF4-FFF2-40B4-BE49-F238E27FC236}">
                <a16:creationId xmlns:a16="http://schemas.microsoft.com/office/drawing/2014/main" id="{2FEB8DD2-AA2C-5E31-3241-AFD25365E1A3}"/>
              </a:ext>
            </a:extLst>
          </xdr:cNvPr>
          <xdr:cNvCxnSpPr/>
        </xdr:nvCxnSpPr>
        <xdr:spPr bwMode="auto">
          <a:xfrm flipH="1" flipV="1">
            <a:off x="1766455" y="5104534"/>
            <a:ext cx="516651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61232</xdr:colOff>
      <xdr:row>36</xdr:row>
      <xdr:rowOff>27214</xdr:rowOff>
    </xdr:from>
    <xdr:to>
      <xdr:col>10</xdr:col>
      <xdr:colOff>285069</xdr:colOff>
      <xdr:row>36</xdr:row>
      <xdr:rowOff>189139</xdr:rowOff>
    </xdr:to>
    <xdr:sp macro="" textlink="">
      <xdr:nvSpPr>
        <xdr:cNvPr id="434" name="Oval 329">
          <a:extLst>
            <a:ext uri="{FF2B5EF4-FFF2-40B4-BE49-F238E27FC236}">
              <a16:creationId xmlns:a16="http://schemas.microsoft.com/office/drawing/2014/main" id="{00000000-0008-0000-0000-0000311B0400}"/>
            </a:ext>
          </a:extLst>
        </xdr:cNvPr>
        <xdr:cNvSpPr>
          <a:spLocks noChangeArrowheads="1"/>
        </xdr:cNvSpPr>
      </xdr:nvSpPr>
      <xdr:spPr bwMode="auto">
        <a:xfrm>
          <a:off x="3020786" y="7068910"/>
          <a:ext cx="223837" cy="16192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336202</xdr:colOff>
      <xdr:row>15</xdr:row>
      <xdr:rowOff>197031</xdr:rowOff>
    </xdr:from>
    <xdr:to>
      <xdr:col>4</xdr:col>
      <xdr:colOff>3787</xdr:colOff>
      <xdr:row>17</xdr:row>
      <xdr:rowOff>2902</xdr:rowOff>
    </xdr:to>
    <xdr:grpSp>
      <xdr:nvGrpSpPr>
        <xdr:cNvPr id="435" name="群組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GrpSpPr>
          <a:grpSpLocks/>
        </xdr:cNvGrpSpPr>
      </xdr:nvGrpSpPr>
      <xdr:grpSpPr bwMode="auto">
        <a:xfrm>
          <a:off x="831502" y="3175181"/>
          <a:ext cx="543885" cy="212271"/>
          <a:chOff x="1765235" y="5104534"/>
          <a:chExt cx="517871" cy="239568"/>
        </a:xfrm>
      </xdr:grpSpPr>
      <xdr:cxnSp macro="">
        <xdr:nvCxnSpPr>
          <xdr:cNvPr id="436" name="直線接點 435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CxnSpPr/>
        </xdr:nvCxnSpPr>
        <xdr:spPr bwMode="auto">
          <a:xfrm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7" name="直線接點 436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CxnSpPr/>
        </xdr:nvCxnSpPr>
        <xdr:spPr bwMode="auto">
          <a:xfrm flipH="1" flipV="1">
            <a:off x="1765235" y="5104534"/>
            <a:ext cx="515700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189095</xdr:colOff>
      <xdr:row>25</xdr:row>
      <xdr:rowOff>194771</xdr:rowOff>
    </xdr:from>
    <xdr:to>
      <xdr:col>8</xdr:col>
      <xdr:colOff>1106</xdr:colOff>
      <xdr:row>26</xdr:row>
      <xdr:rowOff>194787</xdr:rowOff>
    </xdr:to>
    <xdr:grpSp>
      <xdr:nvGrpSpPr>
        <xdr:cNvPr id="467" name="群組 1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GrpSpPr>
          <a:grpSpLocks/>
        </xdr:cNvGrpSpPr>
      </xdr:nvGrpSpPr>
      <xdr:grpSpPr bwMode="auto">
        <a:xfrm>
          <a:off x="1903595" y="5204921"/>
          <a:ext cx="535911" cy="203216"/>
          <a:chOff x="1766455" y="5104534"/>
          <a:chExt cx="516651" cy="239568"/>
        </a:xfrm>
      </xdr:grpSpPr>
      <xdr:cxnSp macro="">
        <xdr:nvCxnSpPr>
          <xdr:cNvPr id="469" name="直線接點 468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CxnSpPr/>
        </xdr:nvCxnSpPr>
        <xdr:spPr bwMode="auto">
          <a:xfrm flipV="1">
            <a:off x="1767802" y="5104534"/>
            <a:ext cx="515135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3" name="直線接點 472">
            <a:extLst>
              <a:ext uri="{FF2B5EF4-FFF2-40B4-BE49-F238E27FC236}">
                <a16:creationId xmlns:a16="http://schemas.microsoft.com/office/drawing/2014/main" id="{00000000-0008-0000-0000-00005D010000}"/>
              </a:ext>
            </a:extLst>
          </xdr:cNvPr>
          <xdr:cNvCxnSpPr/>
        </xdr:nvCxnSpPr>
        <xdr:spPr bwMode="auto">
          <a:xfrm flipH="1" flipV="1">
            <a:off x="1767802" y="5104534"/>
            <a:ext cx="505034" cy="23956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23133</xdr:colOff>
      <xdr:row>23</xdr:row>
      <xdr:rowOff>193222</xdr:rowOff>
    </xdr:from>
    <xdr:to>
      <xdr:col>6</xdr:col>
      <xdr:colOff>18770</xdr:colOff>
      <xdr:row>24</xdr:row>
      <xdr:rowOff>188052</xdr:rowOff>
    </xdr:to>
    <xdr:sp macro="" textlink="">
      <xdr:nvSpPr>
        <xdr:cNvPr id="481" name="等腰三角形 48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1730829" y="4669972"/>
          <a:ext cx="186137" cy="192134"/>
        </a:xfrm>
        <a:prstGeom prst="triangl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zh-TW" altLang="en-US"/>
            <a:t>            </a:t>
          </a:r>
        </a:p>
      </xdr:txBody>
    </xdr:sp>
    <xdr:clientData/>
  </xdr:twoCellAnchor>
  <xdr:twoCellAnchor>
    <xdr:from>
      <xdr:col>5</xdr:col>
      <xdr:colOff>12247</xdr:colOff>
      <xdr:row>27</xdr:row>
      <xdr:rowOff>182336</xdr:rowOff>
    </xdr:from>
    <xdr:to>
      <xdr:col>6</xdr:col>
      <xdr:colOff>7884</xdr:colOff>
      <xdr:row>28</xdr:row>
      <xdr:rowOff>177166</xdr:rowOff>
    </xdr:to>
    <xdr:sp macro="" textlink="">
      <xdr:nvSpPr>
        <xdr:cNvPr id="482" name="等腰三角形 48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1719943" y="5448300"/>
          <a:ext cx="186137" cy="192134"/>
        </a:xfrm>
        <a:prstGeom prst="triangl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zh-TW" altLang="en-US"/>
            <a:t>            </a:t>
          </a:r>
        </a:p>
      </xdr:txBody>
    </xdr:sp>
    <xdr:clientData/>
  </xdr:twoCellAnchor>
  <xdr:twoCellAnchor>
    <xdr:from>
      <xdr:col>10</xdr:col>
      <xdr:colOff>54429</xdr:colOff>
      <xdr:row>4</xdr:row>
      <xdr:rowOff>27214</xdr:rowOff>
    </xdr:from>
    <xdr:to>
      <xdr:col>10</xdr:col>
      <xdr:colOff>278266</xdr:colOff>
      <xdr:row>4</xdr:row>
      <xdr:rowOff>189139</xdr:rowOff>
    </xdr:to>
    <xdr:sp macro="" textlink="">
      <xdr:nvSpPr>
        <xdr:cNvPr id="412" name="Oval 329">
          <a:extLst>
            <a:ext uri="{FF2B5EF4-FFF2-40B4-BE49-F238E27FC236}">
              <a16:creationId xmlns:a16="http://schemas.microsoft.com/office/drawing/2014/main" id="{00000000-0008-0000-0000-0000311B0400}"/>
            </a:ext>
          </a:extLst>
        </xdr:cNvPr>
        <xdr:cNvSpPr>
          <a:spLocks noChangeArrowheads="1"/>
        </xdr:cNvSpPr>
      </xdr:nvSpPr>
      <xdr:spPr bwMode="auto">
        <a:xfrm>
          <a:off x="3013983" y="755196"/>
          <a:ext cx="223837" cy="16192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69548</xdr:colOff>
      <xdr:row>21</xdr:row>
      <xdr:rowOff>27214</xdr:rowOff>
    </xdr:from>
    <xdr:to>
      <xdr:col>8</xdr:col>
      <xdr:colOff>283860</xdr:colOff>
      <xdr:row>22</xdr:row>
      <xdr:rowOff>1361</xdr:rowOff>
    </xdr:to>
    <xdr:sp macro="" textlink="">
      <xdr:nvSpPr>
        <xdr:cNvPr id="483" name="淚滴形 53">
          <a:extLst>
            <a:ext uri="{FF2B5EF4-FFF2-40B4-BE49-F238E27FC236}">
              <a16:creationId xmlns:a16="http://schemas.microsoft.com/office/drawing/2014/main" id="{00000000-0008-0000-0000-0000231B0400}"/>
            </a:ext>
          </a:extLst>
        </xdr:cNvPr>
        <xdr:cNvSpPr>
          <a:spLocks/>
        </xdr:cNvSpPr>
      </xdr:nvSpPr>
      <xdr:spPr bwMode="auto">
        <a:xfrm>
          <a:off x="2514298" y="4175881"/>
          <a:ext cx="214312" cy="175230"/>
        </a:xfrm>
        <a:custGeom>
          <a:avLst/>
          <a:gdLst>
            <a:gd name="T0" fmla="*/ 0 w 285750"/>
            <a:gd name="T1" fmla="*/ 2 h 209224"/>
            <a:gd name="T2" fmla="*/ 1 w 285750"/>
            <a:gd name="T3" fmla="*/ 0 h 209224"/>
            <a:gd name="T4" fmla="*/ 1 w 285750"/>
            <a:gd name="T5" fmla="*/ 0 h 209224"/>
            <a:gd name="T6" fmla="*/ 1 w 285750"/>
            <a:gd name="T7" fmla="*/ 2 h 209224"/>
            <a:gd name="T8" fmla="*/ 1 w 285750"/>
            <a:gd name="T9" fmla="*/ 2 h 209224"/>
            <a:gd name="T10" fmla="*/ 0 w 285750"/>
            <a:gd name="T11" fmla="*/ 2 h 20922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285750" h="209224">
              <a:moveTo>
                <a:pt x="0" y="104612"/>
              </a:moveTo>
              <a:cubicBezTo>
                <a:pt x="0" y="46836"/>
                <a:pt x="63967" y="0"/>
                <a:pt x="142875" y="0"/>
              </a:cubicBezTo>
              <a:lnTo>
                <a:pt x="285750" y="0"/>
              </a:lnTo>
              <a:lnTo>
                <a:pt x="285750" y="104612"/>
              </a:lnTo>
              <a:cubicBezTo>
                <a:pt x="285750" y="162388"/>
                <a:pt x="221783" y="209224"/>
                <a:pt x="142875" y="209224"/>
              </a:cubicBezTo>
              <a:cubicBezTo>
                <a:pt x="63967" y="209224"/>
                <a:pt x="0" y="162388"/>
                <a:pt x="0" y="104612"/>
              </a:cubicBezTo>
              <a:close/>
            </a:path>
          </a:pathLst>
        </a:custGeom>
        <a:noFill/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tabSelected="1" topLeftCell="A10" zoomScale="150" zoomScaleNormal="150" zoomScaleSheetLayoutView="90" workbookViewId="0">
      <selection activeCell="N18" sqref="N18"/>
    </sheetView>
  </sheetViews>
  <sheetFormatPr defaultColWidth="9" defaultRowHeight="16.5"/>
  <cols>
    <col min="1" max="1" width="6.5" style="91" customWidth="1"/>
    <col min="2" max="3" width="4.5" style="10" customWidth="1"/>
    <col min="4" max="4" width="2.5" style="23" customWidth="1"/>
    <col min="5" max="5" width="4.5" style="10" customWidth="1"/>
    <col min="6" max="6" width="2.5" style="23" customWidth="1"/>
    <col min="7" max="7" width="4.5" style="10" customWidth="1"/>
    <col min="8" max="8" width="2.5" style="23" customWidth="1"/>
    <col min="9" max="9" width="4.5" style="10" customWidth="1"/>
    <col min="10" max="10" width="2.5" style="23" customWidth="1"/>
    <col min="11" max="11" width="4.5" style="10" customWidth="1"/>
    <col min="12" max="12" width="2.5" style="23" customWidth="1"/>
    <col min="13" max="13" width="4.5" style="41" customWidth="1"/>
    <col min="14" max="14" width="24.875" style="38" bestFit="1" customWidth="1"/>
    <col min="15" max="15" width="62.5" style="38" bestFit="1" customWidth="1"/>
    <col min="16" max="16" width="5.375" style="15" hidden="1" customWidth="1"/>
    <col min="17" max="16384" width="9" style="5"/>
  </cols>
  <sheetData>
    <row r="1" spans="1:18" ht="18.75" customHeight="1">
      <c r="A1" s="231" t="s">
        <v>46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</row>
    <row r="2" spans="1:18" ht="6" customHeight="1" thickBot="1">
      <c r="A2" s="89"/>
      <c r="P2" s="14"/>
      <c r="Q2" s="6"/>
    </row>
    <row r="3" spans="1:18" s="3" customFormat="1" ht="17.25" thickBot="1">
      <c r="A3" s="162" t="s">
        <v>38</v>
      </c>
      <c r="B3" s="96" t="s">
        <v>39</v>
      </c>
      <c r="C3" s="233" t="s">
        <v>40</v>
      </c>
      <c r="D3" s="234"/>
      <c r="E3" s="233" t="s">
        <v>41</v>
      </c>
      <c r="F3" s="234"/>
      <c r="G3" s="233" t="s">
        <v>42</v>
      </c>
      <c r="H3" s="234"/>
      <c r="I3" s="233" t="s">
        <v>43</v>
      </c>
      <c r="J3" s="234"/>
      <c r="K3" s="233" t="s">
        <v>44</v>
      </c>
      <c r="L3" s="234"/>
      <c r="M3" s="163" t="s">
        <v>45</v>
      </c>
      <c r="N3" s="235" t="s">
        <v>14</v>
      </c>
      <c r="O3" s="236"/>
      <c r="P3" s="141"/>
      <c r="Q3" s="1"/>
    </row>
    <row r="4" spans="1:18" s="7" customFormat="1" ht="15.75" customHeight="1">
      <c r="A4" s="140">
        <v>2022</v>
      </c>
      <c r="B4" s="74"/>
      <c r="C4" s="59"/>
      <c r="D4" s="71"/>
      <c r="E4" s="59"/>
      <c r="F4" s="68"/>
      <c r="G4" s="173"/>
      <c r="H4" s="20"/>
      <c r="I4" s="45">
        <f>G4+1</f>
        <v>1</v>
      </c>
      <c r="J4" s="20"/>
      <c r="K4" s="45">
        <f>I4+1</f>
        <v>2</v>
      </c>
      <c r="L4" s="20"/>
      <c r="M4" s="45">
        <f>K4+1</f>
        <v>3</v>
      </c>
      <c r="N4" s="138" t="s">
        <v>47</v>
      </c>
      <c r="O4" s="132" t="s">
        <v>67</v>
      </c>
      <c r="P4" s="44"/>
      <c r="Q4" s="1"/>
      <c r="R4" s="8"/>
    </row>
    <row r="5" spans="1:18" s="7" customFormat="1" ht="15.75" customHeight="1">
      <c r="A5" s="100" t="s">
        <v>16</v>
      </c>
      <c r="B5" s="75">
        <f>M4+1</f>
        <v>4</v>
      </c>
      <c r="C5" s="45">
        <f>B5+1</f>
        <v>5</v>
      </c>
      <c r="D5" s="18">
        <v>1</v>
      </c>
      <c r="E5" s="45">
        <f>C5+1</f>
        <v>6</v>
      </c>
      <c r="F5" s="19">
        <v>2</v>
      </c>
      <c r="G5" s="45">
        <f>E5+1</f>
        <v>7</v>
      </c>
      <c r="H5" s="19">
        <v>3</v>
      </c>
      <c r="I5" s="45">
        <f>G5+1</f>
        <v>8</v>
      </c>
      <c r="J5" s="19">
        <v>4</v>
      </c>
      <c r="K5" s="45">
        <f>I5+1</f>
        <v>9</v>
      </c>
      <c r="L5" s="19"/>
      <c r="M5" s="45">
        <f>K5+1</f>
        <v>10</v>
      </c>
      <c r="N5" s="138" t="s">
        <v>102</v>
      </c>
      <c r="O5" s="132" t="s">
        <v>103</v>
      </c>
      <c r="P5" s="46"/>
      <c r="Q5" s="1"/>
    </row>
    <row r="6" spans="1:18" s="7" customFormat="1" ht="15.75" customHeight="1">
      <c r="A6" s="100" t="s">
        <v>17</v>
      </c>
      <c r="B6" s="75">
        <f>M5+1</f>
        <v>11</v>
      </c>
      <c r="C6" s="145">
        <f>B6+1</f>
        <v>12</v>
      </c>
      <c r="D6" s="152"/>
      <c r="E6" s="45">
        <f>C6+1</f>
        <v>13</v>
      </c>
      <c r="F6" s="19">
        <v>7</v>
      </c>
      <c r="G6" s="45">
        <f>E6+1</f>
        <v>14</v>
      </c>
      <c r="H6" s="19">
        <v>8</v>
      </c>
      <c r="I6" s="45">
        <f>G6+1</f>
        <v>15</v>
      </c>
      <c r="J6" s="19">
        <v>9</v>
      </c>
      <c r="K6" s="45">
        <f>I6+1</f>
        <v>16</v>
      </c>
      <c r="L6" s="19">
        <v>10</v>
      </c>
      <c r="M6" s="45">
        <f>K6+1</f>
        <v>17</v>
      </c>
      <c r="N6" s="138" t="s">
        <v>48</v>
      </c>
      <c r="O6" s="139" t="s">
        <v>49</v>
      </c>
      <c r="P6" s="46">
        <v>1</v>
      </c>
      <c r="Q6" s="1"/>
    </row>
    <row r="7" spans="1:18" s="7" customFormat="1" ht="15.75" customHeight="1">
      <c r="A7" s="101"/>
      <c r="B7" s="216">
        <f>M6+1</f>
        <v>18</v>
      </c>
      <c r="C7" s="45">
        <f>B7+1</f>
        <v>19</v>
      </c>
      <c r="D7" s="18">
        <v>1</v>
      </c>
      <c r="E7" s="45">
        <f>C7+1</f>
        <v>20</v>
      </c>
      <c r="F7" s="19">
        <v>2</v>
      </c>
      <c r="G7" s="195">
        <f>E7+1</f>
        <v>21</v>
      </c>
      <c r="H7" s="176">
        <v>3</v>
      </c>
      <c r="I7" s="45">
        <f>G7+1</f>
        <v>22</v>
      </c>
      <c r="J7" s="36">
        <v>4</v>
      </c>
      <c r="K7" s="45">
        <f>I7+1</f>
        <v>23</v>
      </c>
      <c r="L7" s="36">
        <v>5</v>
      </c>
      <c r="M7" s="45">
        <f>K7+1</f>
        <v>24</v>
      </c>
      <c r="N7" s="79" t="s">
        <v>120</v>
      </c>
      <c r="O7" s="132" t="s">
        <v>115</v>
      </c>
      <c r="P7" s="46"/>
      <c r="Q7" s="1"/>
    </row>
    <row r="8" spans="1:18" s="7" customFormat="1" ht="15.75" customHeight="1" thickBot="1">
      <c r="A8" s="225">
        <v>20</v>
      </c>
      <c r="B8" s="75">
        <f>M7+1</f>
        <v>25</v>
      </c>
      <c r="C8" s="45">
        <f>B8+1</f>
        <v>26</v>
      </c>
      <c r="D8" s="69">
        <v>6</v>
      </c>
      <c r="E8" s="45">
        <f>C8+1</f>
        <v>27</v>
      </c>
      <c r="F8" s="65">
        <v>7</v>
      </c>
      <c r="G8" s="45">
        <f>E8+1</f>
        <v>28</v>
      </c>
      <c r="H8" s="25">
        <v>8</v>
      </c>
      <c r="I8" s="45">
        <f>G8+1</f>
        <v>29</v>
      </c>
      <c r="J8" s="72">
        <v>9</v>
      </c>
      <c r="K8" s="53">
        <v>30</v>
      </c>
      <c r="L8" s="72">
        <v>10</v>
      </c>
      <c r="M8" s="51"/>
      <c r="N8" s="80"/>
      <c r="O8" s="159"/>
      <c r="P8" s="47"/>
      <c r="Q8" s="1"/>
    </row>
    <row r="9" spans="1:18" s="7" customFormat="1" ht="15.75" customHeight="1">
      <c r="A9" s="102" t="s">
        <v>18</v>
      </c>
      <c r="B9" s="74"/>
      <c r="C9" s="59"/>
      <c r="D9" s="71"/>
      <c r="E9" s="59"/>
      <c r="F9" s="68"/>
      <c r="G9" s="59"/>
      <c r="H9" s="71"/>
      <c r="I9" s="59"/>
      <c r="J9" s="71"/>
      <c r="K9" s="206"/>
      <c r="L9" s="198"/>
      <c r="M9" s="147">
        <f>K9+1</f>
        <v>1</v>
      </c>
      <c r="N9" s="85" t="s">
        <v>33</v>
      </c>
      <c r="O9" s="137" t="s">
        <v>34</v>
      </c>
      <c r="P9" s="44">
        <v>1</v>
      </c>
      <c r="Q9" s="1"/>
    </row>
    <row r="10" spans="1:18" s="7" customFormat="1" ht="15.75" customHeight="1">
      <c r="A10" s="100" t="s">
        <v>17</v>
      </c>
      <c r="B10" s="75">
        <f>M9+1</f>
        <v>2</v>
      </c>
      <c r="C10" s="195">
        <f>B10+1</f>
        <v>3</v>
      </c>
      <c r="D10" s="196"/>
      <c r="E10" s="145">
        <f>C10+1</f>
        <v>4</v>
      </c>
      <c r="F10" s="146"/>
      <c r="G10" s="45">
        <f>E10+1</f>
        <v>5</v>
      </c>
      <c r="H10" s="21">
        <v>3</v>
      </c>
      <c r="I10" s="45">
        <f>G10+1</f>
        <v>6</v>
      </c>
      <c r="J10" s="21">
        <v>4</v>
      </c>
      <c r="K10" s="45">
        <f>I10+1</f>
        <v>7</v>
      </c>
      <c r="L10" s="37">
        <v>5</v>
      </c>
      <c r="M10" s="45">
        <f>K10+1</f>
        <v>8</v>
      </c>
      <c r="N10" s="86" t="s">
        <v>118</v>
      </c>
      <c r="O10" s="157" t="s">
        <v>116</v>
      </c>
      <c r="P10" s="46">
        <v>1</v>
      </c>
      <c r="Q10" s="1"/>
    </row>
    <row r="11" spans="1:18" s="7" customFormat="1" ht="15.75" customHeight="1">
      <c r="A11" s="103"/>
      <c r="B11" s="75">
        <f>M10+1</f>
        <v>9</v>
      </c>
      <c r="C11" s="48">
        <f>B11+1</f>
        <v>10</v>
      </c>
      <c r="D11" s="21">
        <v>6</v>
      </c>
      <c r="E11" s="48">
        <f>C11+1</f>
        <v>11</v>
      </c>
      <c r="F11" s="18">
        <v>7</v>
      </c>
      <c r="G11" s="45">
        <f>E11+1</f>
        <v>12</v>
      </c>
      <c r="H11" s="21">
        <v>8</v>
      </c>
      <c r="I11" s="195">
        <f>G11+1</f>
        <v>13</v>
      </c>
      <c r="J11" s="196">
        <v>9</v>
      </c>
      <c r="K11" s="45">
        <f>I11+1</f>
        <v>14</v>
      </c>
      <c r="L11" s="21">
        <v>10</v>
      </c>
      <c r="M11" s="45">
        <f>K11+1</f>
        <v>15</v>
      </c>
      <c r="N11" s="86" t="s">
        <v>119</v>
      </c>
      <c r="O11" s="132" t="s">
        <v>117</v>
      </c>
      <c r="P11" s="46"/>
      <c r="Q11" s="1"/>
    </row>
    <row r="12" spans="1:18" s="7" customFormat="1" ht="15.75" customHeight="1">
      <c r="A12" s="103"/>
      <c r="B12" s="75">
        <f>M11+1</f>
        <v>16</v>
      </c>
      <c r="C12" s="48">
        <f>B12+1</f>
        <v>17</v>
      </c>
      <c r="D12" s="21">
        <v>1</v>
      </c>
      <c r="E12" s="48">
        <f>C12+1</f>
        <v>18</v>
      </c>
      <c r="F12" s="18">
        <v>2</v>
      </c>
      <c r="G12" s="48">
        <f>E12+1</f>
        <v>19</v>
      </c>
      <c r="H12" s="21">
        <v>3</v>
      </c>
      <c r="I12" s="45">
        <f>G12+1</f>
        <v>20</v>
      </c>
      <c r="J12" s="21">
        <v>4</v>
      </c>
      <c r="K12" s="45">
        <f>I12+1</f>
        <v>21</v>
      </c>
      <c r="L12" s="21">
        <v>5</v>
      </c>
      <c r="M12" s="45">
        <f>K12+1</f>
        <v>22</v>
      </c>
      <c r="N12" s="79" t="s">
        <v>85</v>
      </c>
      <c r="O12" s="131" t="s">
        <v>86</v>
      </c>
      <c r="P12" s="46"/>
      <c r="Q12" s="1"/>
    </row>
    <row r="13" spans="1:18" s="7" customFormat="1" ht="15.75" customHeight="1">
      <c r="A13" s="101"/>
      <c r="B13" s="75">
        <f>M12+1</f>
        <v>23</v>
      </c>
      <c r="C13" s="45">
        <f>B13+1</f>
        <v>24</v>
      </c>
      <c r="D13" s="21"/>
      <c r="E13" s="48">
        <f>C13+1</f>
        <v>25</v>
      </c>
      <c r="F13" s="18"/>
      <c r="G13" s="48">
        <f>E13+1</f>
        <v>26</v>
      </c>
      <c r="H13" s="18"/>
      <c r="I13" s="45">
        <f>G13+1</f>
        <v>27</v>
      </c>
      <c r="J13" s="18">
        <v>9</v>
      </c>
      <c r="K13" s="223">
        <f>I13+1</f>
        <v>28</v>
      </c>
      <c r="L13" s="18">
        <v>10</v>
      </c>
      <c r="M13" s="45">
        <f>K13+1</f>
        <v>29</v>
      </c>
      <c r="N13" s="79" t="s">
        <v>57</v>
      </c>
      <c r="O13" s="131" t="s">
        <v>56</v>
      </c>
      <c r="P13" s="46">
        <v>1</v>
      </c>
      <c r="Q13" s="1"/>
    </row>
    <row r="14" spans="1:18" s="7" customFormat="1" ht="15.75" customHeight="1" thickBot="1">
      <c r="A14" s="226">
        <v>18</v>
      </c>
      <c r="B14" s="77">
        <f>M13+1</f>
        <v>30</v>
      </c>
      <c r="C14" s="55">
        <v>31</v>
      </c>
      <c r="D14" s="72">
        <v>1</v>
      </c>
      <c r="E14" s="60"/>
      <c r="F14" s="67"/>
      <c r="G14" s="60"/>
      <c r="H14" s="73"/>
      <c r="I14" s="60"/>
      <c r="J14" s="73"/>
      <c r="K14" s="142"/>
      <c r="L14" s="73"/>
      <c r="M14" s="113"/>
      <c r="N14" s="79"/>
      <c r="O14" s="130"/>
      <c r="P14" s="58"/>
      <c r="Q14" s="1"/>
    </row>
    <row r="15" spans="1:18" s="7" customFormat="1" ht="15.75" customHeight="1">
      <c r="A15" s="100" t="s">
        <v>18</v>
      </c>
      <c r="B15" s="74"/>
      <c r="C15" s="57"/>
      <c r="D15" s="66"/>
      <c r="E15" s="57">
        <f>C15+1</f>
        <v>1</v>
      </c>
      <c r="F15" s="66">
        <v>2</v>
      </c>
      <c r="G15" s="59">
        <f>E15+1</f>
        <v>2</v>
      </c>
      <c r="H15" s="66">
        <v>3</v>
      </c>
      <c r="I15" s="59">
        <f>G15+1</f>
        <v>3</v>
      </c>
      <c r="J15" s="19">
        <v>4</v>
      </c>
      <c r="K15" s="59">
        <f>I15+1</f>
        <v>4</v>
      </c>
      <c r="L15" s="20">
        <v>5</v>
      </c>
      <c r="M15" s="59">
        <f>K15+1</f>
        <v>5</v>
      </c>
      <c r="N15" s="85" t="s">
        <v>73</v>
      </c>
      <c r="O15" s="160" t="s">
        <v>68</v>
      </c>
      <c r="P15" s="49"/>
      <c r="Q15" s="1"/>
    </row>
    <row r="16" spans="1:18" s="7" customFormat="1" ht="15.75" customHeight="1">
      <c r="A16" s="100" t="s">
        <v>19</v>
      </c>
      <c r="B16" s="75">
        <f>M15+1</f>
        <v>6</v>
      </c>
      <c r="C16" s="45">
        <f>B16+1</f>
        <v>7</v>
      </c>
      <c r="D16" s="18">
        <v>6</v>
      </c>
      <c r="E16" s="45">
        <f>C16+1</f>
        <v>8</v>
      </c>
      <c r="F16" s="21">
        <v>7</v>
      </c>
      <c r="G16" s="45">
        <f>E16+1</f>
        <v>9</v>
      </c>
      <c r="H16" s="21">
        <v>8</v>
      </c>
      <c r="I16" s="45">
        <f>G16+1</f>
        <v>10</v>
      </c>
      <c r="J16" s="21">
        <v>9</v>
      </c>
      <c r="K16" s="45">
        <f>I16+1</f>
        <v>11</v>
      </c>
      <c r="L16" s="21"/>
      <c r="M16" s="156">
        <f>K16+1</f>
        <v>12</v>
      </c>
      <c r="N16" s="99" t="s">
        <v>88</v>
      </c>
      <c r="O16" s="133" t="s">
        <v>89</v>
      </c>
      <c r="P16" s="46"/>
      <c r="Q16" s="1"/>
    </row>
    <row r="17" spans="1:17" s="7" customFormat="1" ht="15.75" customHeight="1">
      <c r="A17" s="100" t="s">
        <v>17</v>
      </c>
      <c r="B17" s="75">
        <f>M16+1</f>
        <v>13</v>
      </c>
      <c r="C17" s="45">
        <f>B17+1</f>
        <v>14</v>
      </c>
      <c r="D17" s="21"/>
      <c r="E17" s="45">
        <f>C17+1</f>
        <v>15</v>
      </c>
      <c r="F17" s="21">
        <v>2</v>
      </c>
      <c r="G17" s="45">
        <f>E17+1</f>
        <v>16</v>
      </c>
      <c r="H17" s="21">
        <v>3</v>
      </c>
      <c r="I17" s="45">
        <f>G17+1</f>
        <v>17</v>
      </c>
      <c r="J17" s="21"/>
      <c r="K17" s="45">
        <f>I17+1</f>
        <v>18</v>
      </c>
      <c r="L17" s="21"/>
      <c r="M17" s="45">
        <f>K17+1</f>
        <v>19</v>
      </c>
      <c r="N17" s="99" t="s">
        <v>133</v>
      </c>
      <c r="O17" s="133" t="s">
        <v>132</v>
      </c>
      <c r="P17" s="46">
        <v>2</v>
      </c>
      <c r="Q17" s="1"/>
    </row>
    <row r="18" spans="1:17" s="7" customFormat="1" ht="15.75" customHeight="1">
      <c r="A18" s="101"/>
      <c r="B18" s="75">
        <f>M17+1</f>
        <v>20</v>
      </c>
      <c r="C18" s="45">
        <f>B18+1</f>
        <v>21</v>
      </c>
      <c r="D18" s="21">
        <v>6</v>
      </c>
      <c r="E18" s="45">
        <f>C18+1</f>
        <v>22</v>
      </c>
      <c r="F18" s="21">
        <v>7</v>
      </c>
      <c r="G18" s="45">
        <f>E18+1</f>
        <v>23</v>
      </c>
      <c r="H18" s="21">
        <v>8</v>
      </c>
      <c r="I18" s="45">
        <f>G18+1</f>
        <v>24</v>
      </c>
      <c r="J18" s="21">
        <v>9</v>
      </c>
      <c r="K18" s="223">
        <f>I18+1</f>
        <v>25</v>
      </c>
      <c r="L18" s="21">
        <v>10</v>
      </c>
      <c r="M18" s="45">
        <f>K18+1</f>
        <v>26</v>
      </c>
      <c r="N18" s="192" t="s">
        <v>130</v>
      </c>
      <c r="O18" s="121" t="s">
        <v>131</v>
      </c>
      <c r="P18" s="46"/>
      <c r="Q18" s="1"/>
    </row>
    <row r="19" spans="1:17" s="7" customFormat="1" ht="15.75" customHeight="1" thickBot="1">
      <c r="A19" s="225">
        <v>20</v>
      </c>
      <c r="B19" s="76">
        <f>M18+1</f>
        <v>27</v>
      </c>
      <c r="C19" s="50">
        <f>B19+1</f>
        <v>28</v>
      </c>
      <c r="D19" s="16">
        <v>1</v>
      </c>
      <c r="E19" s="55">
        <f>C19+1</f>
        <v>29</v>
      </c>
      <c r="F19" s="72">
        <v>2</v>
      </c>
      <c r="G19" s="60">
        <v>30</v>
      </c>
      <c r="H19" s="72">
        <v>3</v>
      </c>
      <c r="I19" s="60"/>
      <c r="J19" s="67"/>
      <c r="K19" s="60"/>
      <c r="L19" s="67"/>
      <c r="M19" s="113"/>
      <c r="N19" s="86"/>
      <c r="O19" s="158"/>
      <c r="P19" s="47"/>
      <c r="Q19" s="1"/>
    </row>
    <row r="20" spans="1:17" s="7" customFormat="1" ht="15.75" customHeight="1">
      <c r="A20" s="102" t="s">
        <v>20</v>
      </c>
      <c r="B20" s="74"/>
      <c r="C20" s="59"/>
      <c r="D20" s="68"/>
      <c r="E20" s="59"/>
      <c r="F20" s="71"/>
      <c r="G20" s="59"/>
      <c r="H20" s="70"/>
      <c r="I20" s="57">
        <f t="shared" ref="I20:I28" si="0">G20+1</f>
        <v>1</v>
      </c>
      <c r="J20" s="70">
        <v>4</v>
      </c>
      <c r="K20" s="57">
        <f t="shared" ref="K20:K28" si="1">I20+1</f>
        <v>2</v>
      </c>
      <c r="L20" s="70">
        <v>5</v>
      </c>
      <c r="M20" s="57">
        <f>K20+1</f>
        <v>3</v>
      </c>
      <c r="N20" s="117" t="s">
        <v>72</v>
      </c>
      <c r="O20" s="121" t="s">
        <v>69</v>
      </c>
      <c r="P20" s="44"/>
      <c r="Q20" s="1"/>
    </row>
    <row r="21" spans="1:17" s="7" customFormat="1" ht="15.75" customHeight="1">
      <c r="A21" s="100" t="s">
        <v>21</v>
      </c>
      <c r="B21" s="75">
        <f>M20+1</f>
        <v>4</v>
      </c>
      <c r="C21" s="45">
        <f t="shared" ref="C21:C29" si="2">B21+1</f>
        <v>5</v>
      </c>
      <c r="D21" s="21">
        <v>6</v>
      </c>
      <c r="E21" s="45">
        <f t="shared" ref="E21:E29" si="3">C21+1</f>
        <v>6</v>
      </c>
      <c r="F21" s="18">
        <v>7</v>
      </c>
      <c r="G21" s="45">
        <f t="shared" ref="G21:G28" si="4">E21+1</f>
        <v>7</v>
      </c>
      <c r="H21" s="18">
        <v>8</v>
      </c>
      <c r="I21" s="45">
        <f t="shared" si="0"/>
        <v>8</v>
      </c>
      <c r="J21" s="18">
        <v>9</v>
      </c>
      <c r="K21" s="223">
        <f t="shared" si="1"/>
        <v>9</v>
      </c>
      <c r="L21" s="18">
        <v>10</v>
      </c>
      <c r="M21" s="45">
        <f>K21+1</f>
        <v>10</v>
      </c>
      <c r="N21" s="87" t="s">
        <v>127</v>
      </c>
      <c r="O21" s="121" t="s">
        <v>128</v>
      </c>
      <c r="P21" s="46"/>
      <c r="Q21" s="4"/>
    </row>
    <row r="22" spans="1:17" s="7" customFormat="1" ht="15.75" customHeight="1">
      <c r="A22" s="101" t="s">
        <v>22</v>
      </c>
      <c r="B22" s="75">
        <f>M21+1</f>
        <v>11</v>
      </c>
      <c r="C22" s="45">
        <f t="shared" si="2"/>
        <v>12</v>
      </c>
      <c r="D22" s="18">
        <v>1</v>
      </c>
      <c r="E22" s="45">
        <f t="shared" si="3"/>
        <v>13</v>
      </c>
      <c r="F22" s="18">
        <v>2</v>
      </c>
      <c r="G22" s="45">
        <f t="shared" si="4"/>
        <v>14</v>
      </c>
      <c r="H22" s="18">
        <v>3</v>
      </c>
      <c r="I22" s="45">
        <f t="shared" si="0"/>
        <v>15</v>
      </c>
      <c r="J22" s="18">
        <v>4</v>
      </c>
      <c r="K22" s="45">
        <f t="shared" si="1"/>
        <v>16</v>
      </c>
      <c r="L22" s="18">
        <v>5</v>
      </c>
      <c r="M22" s="45">
        <f>K22+1</f>
        <v>17</v>
      </c>
      <c r="N22" s="99" t="s">
        <v>105</v>
      </c>
      <c r="O22" s="121" t="s">
        <v>107</v>
      </c>
      <c r="P22" s="46"/>
      <c r="Q22" s="1"/>
    </row>
    <row r="23" spans="1:17" s="7" customFormat="1" ht="15.75" customHeight="1">
      <c r="A23" s="101"/>
      <c r="B23" s="75">
        <f>M22+1</f>
        <v>18</v>
      </c>
      <c r="C23" s="50">
        <f t="shared" si="2"/>
        <v>19</v>
      </c>
      <c r="D23" s="21">
        <v>6</v>
      </c>
      <c r="E23" s="50">
        <f t="shared" si="3"/>
        <v>20</v>
      </c>
      <c r="F23" s="17"/>
      <c r="G23" s="50">
        <f t="shared" si="4"/>
        <v>21</v>
      </c>
      <c r="H23" s="17"/>
      <c r="I23" s="50">
        <f t="shared" si="0"/>
        <v>22</v>
      </c>
      <c r="J23" s="17"/>
      <c r="K23" s="50">
        <f t="shared" si="1"/>
        <v>23</v>
      </c>
      <c r="L23" s="25"/>
      <c r="M23" s="200">
        <f>K23+1</f>
        <v>24</v>
      </c>
      <c r="N23" s="81" t="s">
        <v>106</v>
      </c>
      <c r="O23" s="136" t="s">
        <v>108</v>
      </c>
      <c r="P23" s="46"/>
      <c r="Q23" s="1"/>
    </row>
    <row r="24" spans="1:17" s="7" customFormat="1" ht="15.75" customHeight="1" thickBot="1">
      <c r="A24" s="226">
        <v>15</v>
      </c>
      <c r="B24" s="77">
        <f>M23+1</f>
        <v>25</v>
      </c>
      <c r="C24" s="150">
        <f t="shared" si="2"/>
        <v>26</v>
      </c>
      <c r="D24" s="151"/>
      <c r="E24" s="149">
        <f t="shared" si="3"/>
        <v>27</v>
      </c>
      <c r="F24" s="199"/>
      <c r="G24" s="50">
        <f t="shared" si="4"/>
        <v>28</v>
      </c>
      <c r="H24" s="67"/>
      <c r="I24" s="50">
        <f t="shared" si="0"/>
        <v>29</v>
      </c>
      <c r="J24" s="67"/>
      <c r="K24" s="50">
        <f t="shared" si="1"/>
        <v>30</v>
      </c>
      <c r="L24" s="69"/>
      <c r="M24" s="201">
        <v>31</v>
      </c>
      <c r="N24" s="92" t="s">
        <v>55</v>
      </c>
      <c r="O24" s="161" t="s">
        <v>37</v>
      </c>
      <c r="P24" s="58">
        <v>12</v>
      </c>
      <c r="Q24" s="1"/>
    </row>
    <row r="25" spans="1:17" s="7" customFormat="1" ht="15.75" customHeight="1">
      <c r="A25" s="54">
        <v>2023</v>
      </c>
      <c r="B25" s="204">
        <v>1</v>
      </c>
      <c r="C25" s="147">
        <f t="shared" si="2"/>
        <v>2</v>
      </c>
      <c r="D25" s="148"/>
      <c r="E25" s="203">
        <f t="shared" si="3"/>
        <v>3</v>
      </c>
      <c r="F25" s="70">
        <v>8</v>
      </c>
      <c r="G25" s="57">
        <f t="shared" si="4"/>
        <v>4</v>
      </c>
      <c r="H25" s="70"/>
      <c r="I25" s="57">
        <f t="shared" si="0"/>
        <v>5</v>
      </c>
      <c r="J25" s="70"/>
      <c r="K25" s="57">
        <f t="shared" si="1"/>
        <v>6</v>
      </c>
      <c r="L25" s="70"/>
      <c r="M25" s="202">
        <f>K25+1</f>
        <v>7</v>
      </c>
      <c r="N25" s="83" t="s">
        <v>90</v>
      </c>
      <c r="O25" s="122" t="s">
        <v>59</v>
      </c>
      <c r="P25" s="49"/>
      <c r="Q25" s="1"/>
    </row>
    <row r="26" spans="1:17" s="7" customFormat="1" ht="15.75" customHeight="1">
      <c r="A26" s="104" t="s">
        <v>19</v>
      </c>
      <c r="B26" s="75">
        <f>M25+1</f>
        <v>8</v>
      </c>
      <c r="C26" s="45">
        <f t="shared" si="2"/>
        <v>9</v>
      </c>
      <c r="D26" s="18"/>
      <c r="E26" s="45">
        <f t="shared" si="3"/>
        <v>10</v>
      </c>
      <c r="F26" s="18"/>
      <c r="G26" s="45">
        <f t="shared" si="4"/>
        <v>11</v>
      </c>
      <c r="H26" s="18"/>
      <c r="I26" s="45">
        <f t="shared" si="0"/>
        <v>12</v>
      </c>
      <c r="J26" s="18"/>
      <c r="K26" s="45">
        <f t="shared" si="1"/>
        <v>13</v>
      </c>
      <c r="L26" s="18"/>
      <c r="M26" s="45">
        <f>K26+1</f>
        <v>14</v>
      </c>
      <c r="N26" s="87"/>
      <c r="O26" s="120"/>
      <c r="P26" s="46"/>
      <c r="Q26" s="1"/>
    </row>
    <row r="27" spans="1:17" s="7" customFormat="1" ht="15.75" customHeight="1">
      <c r="A27" s="100" t="s">
        <v>17</v>
      </c>
      <c r="B27" s="75">
        <f>M26+1</f>
        <v>15</v>
      </c>
      <c r="C27" s="45">
        <f t="shared" si="2"/>
        <v>16</v>
      </c>
      <c r="D27" s="22"/>
      <c r="E27" s="45">
        <f t="shared" si="3"/>
        <v>17</v>
      </c>
      <c r="F27" s="22"/>
      <c r="G27" s="45">
        <f t="shared" si="4"/>
        <v>18</v>
      </c>
      <c r="H27" s="22"/>
      <c r="I27" s="45">
        <f t="shared" si="0"/>
        <v>19</v>
      </c>
      <c r="J27" s="22"/>
      <c r="K27" s="45">
        <f t="shared" si="1"/>
        <v>20</v>
      </c>
      <c r="L27" s="18"/>
      <c r="M27" s="45">
        <f>K27+1</f>
        <v>21</v>
      </c>
      <c r="N27" s="81" t="s">
        <v>91</v>
      </c>
      <c r="O27" s="134" t="s">
        <v>50</v>
      </c>
      <c r="P27" s="46">
        <v>11</v>
      </c>
      <c r="Q27" s="1"/>
    </row>
    <row r="28" spans="1:17" s="7" customFormat="1" ht="15.75" customHeight="1">
      <c r="A28" s="54"/>
      <c r="B28" s="75">
        <f>M27+1</f>
        <v>22</v>
      </c>
      <c r="C28" s="149">
        <f t="shared" si="2"/>
        <v>23</v>
      </c>
      <c r="D28" s="218"/>
      <c r="E28" s="145">
        <f t="shared" si="3"/>
        <v>24</v>
      </c>
      <c r="F28" s="218"/>
      <c r="G28" s="145">
        <f t="shared" si="4"/>
        <v>25</v>
      </c>
      <c r="H28" s="218"/>
      <c r="I28" s="45">
        <f t="shared" si="0"/>
        <v>26</v>
      </c>
      <c r="J28" s="17"/>
      <c r="K28" s="45">
        <f t="shared" si="1"/>
        <v>27</v>
      </c>
      <c r="L28" s="17"/>
      <c r="M28" s="45">
        <f>K28+1</f>
        <v>28</v>
      </c>
      <c r="N28" s="81"/>
      <c r="O28" s="123"/>
      <c r="P28" s="46"/>
      <c r="Q28" s="1"/>
    </row>
    <row r="29" spans="1:17" s="7" customFormat="1" ht="15.75" customHeight="1" thickBot="1">
      <c r="A29" s="227">
        <v>13</v>
      </c>
      <c r="B29" s="76">
        <f>M28+1</f>
        <v>29</v>
      </c>
      <c r="C29" s="50">
        <f t="shared" si="2"/>
        <v>30</v>
      </c>
      <c r="D29" s="17">
        <v>1</v>
      </c>
      <c r="E29" s="50">
        <f t="shared" si="3"/>
        <v>31</v>
      </c>
      <c r="F29" s="17">
        <v>6</v>
      </c>
      <c r="G29" s="55"/>
      <c r="H29" s="67"/>
      <c r="I29" s="60"/>
      <c r="J29" s="67"/>
      <c r="K29" s="60"/>
      <c r="L29" s="67"/>
      <c r="M29" s="173"/>
      <c r="N29" s="81" t="s">
        <v>60</v>
      </c>
      <c r="O29" s="123" t="s">
        <v>61</v>
      </c>
      <c r="P29" s="47"/>
      <c r="Q29" s="1"/>
    </row>
    <row r="30" spans="1:17" s="11" customFormat="1" ht="15.75" customHeight="1">
      <c r="A30" s="102" t="s">
        <v>21</v>
      </c>
      <c r="B30" s="74"/>
      <c r="C30" s="59"/>
      <c r="D30" s="68"/>
      <c r="E30" s="206"/>
      <c r="F30" s="205"/>
      <c r="G30" s="197">
        <f>E30+1</f>
        <v>1</v>
      </c>
      <c r="H30" s="205">
        <v>3</v>
      </c>
      <c r="I30" s="206">
        <f>G30+1</f>
        <v>2</v>
      </c>
      <c r="J30" s="205">
        <v>4</v>
      </c>
      <c r="K30" s="59">
        <f>I30+1</f>
        <v>3</v>
      </c>
      <c r="L30" s="66">
        <v>5</v>
      </c>
      <c r="M30" s="59">
        <f>K30+1</f>
        <v>4</v>
      </c>
      <c r="N30" s="83" t="s">
        <v>70</v>
      </c>
      <c r="O30" s="222" t="s">
        <v>71</v>
      </c>
      <c r="P30" s="44"/>
      <c r="Q30" s="27"/>
    </row>
    <row r="31" spans="1:17" s="11" customFormat="1" ht="15.75" customHeight="1">
      <c r="A31" s="100" t="s">
        <v>17</v>
      </c>
      <c r="B31" s="106">
        <f>M30+1</f>
        <v>5</v>
      </c>
      <c r="C31" s="53">
        <f>B31+1</f>
        <v>6</v>
      </c>
      <c r="D31" s="21">
        <v>6</v>
      </c>
      <c r="E31" s="53">
        <f>C31+1</f>
        <v>7</v>
      </c>
      <c r="F31" s="21">
        <v>7</v>
      </c>
      <c r="G31" s="53">
        <f>E31+1</f>
        <v>8</v>
      </c>
      <c r="H31" s="21">
        <v>8</v>
      </c>
      <c r="I31" s="53">
        <f>G31+1</f>
        <v>9</v>
      </c>
      <c r="J31" s="21">
        <v>9</v>
      </c>
      <c r="K31" s="223">
        <f>I31+1</f>
        <v>10</v>
      </c>
      <c r="L31" s="21">
        <v>10</v>
      </c>
      <c r="M31" s="53">
        <f>K31+1</f>
        <v>11</v>
      </c>
      <c r="N31" s="87"/>
      <c r="O31" s="121"/>
      <c r="P31" s="52"/>
      <c r="Q31" s="27"/>
    </row>
    <row r="32" spans="1:17" s="11" customFormat="1" ht="15.75" customHeight="1">
      <c r="A32" s="101"/>
      <c r="B32" s="106">
        <f>M31+1</f>
        <v>12</v>
      </c>
      <c r="C32" s="53">
        <f>B32+1</f>
        <v>13</v>
      </c>
      <c r="D32" s="17">
        <v>1</v>
      </c>
      <c r="E32" s="53">
        <f>C32+1</f>
        <v>14</v>
      </c>
      <c r="F32" s="17">
        <v>2</v>
      </c>
      <c r="G32" s="53">
        <f>E32+1</f>
        <v>15</v>
      </c>
      <c r="H32" s="17">
        <v>3</v>
      </c>
      <c r="I32" s="53">
        <f>G32+1</f>
        <v>16</v>
      </c>
      <c r="J32" s="17">
        <v>4</v>
      </c>
      <c r="K32" s="53">
        <f>I32+1</f>
        <v>17</v>
      </c>
      <c r="L32" s="17">
        <v>5</v>
      </c>
      <c r="M32" s="53">
        <f>K32+1</f>
        <v>18</v>
      </c>
      <c r="N32" s="82" t="s">
        <v>126</v>
      </c>
      <c r="O32" s="153" t="s">
        <v>125</v>
      </c>
      <c r="P32" s="52"/>
      <c r="Q32" s="27"/>
    </row>
    <row r="33" spans="1:18" s="11" customFormat="1" ht="15.75" customHeight="1">
      <c r="A33" s="116"/>
      <c r="B33" s="106">
        <f>M32+1</f>
        <v>19</v>
      </c>
      <c r="C33" s="53">
        <f>B33+1</f>
        <v>20</v>
      </c>
      <c r="D33" s="17">
        <v>6</v>
      </c>
      <c r="E33" s="53">
        <f>C33+1</f>
        <v>21</v>
      </c>
      <c r="F33" s="17">
        <v>7</v>
      </c>
      <c r="G33" s="53">
        <f>E33+1</f>
        <v>22</v>
      </c>
      <c r="H33" s="17">
        <v>8</v>
      </c>
      <c r="I33" s="53">
        <f>G33+1</f>
        <v>23</v>
      </c>
      <c r="J33" s="17">
        <v>9</v>
      </c>
      <c r="K33" s="223">
        <f>I33+1</f>
        <v>24</v>
      </c>
      <c r="L33" s="17">
        <v>10</v>
      </c>
      <c r="M33" s="53">
        <f>K33+1</f>
        <v>25</v>
      </c>
      <c r="N33" s="112" t="s">
        <v>92</v>
      </c>
      <c r="O33" s="135" t="s">
        <v>93</v>
      </c>
      <c r="P33" s="52"/>
      <c r="Q33" s="27"/>
    </row>
    <row r="34" spans="1:18" s="11" customFormat="1" ht="15.75" customHeight="1" thickBot="1">
      <c r="A34" s="228">
        <v>20</v>
      </c>
      <c r="B34" s="107">
        <f>M33+1</f>
        <v>26</v>
      </c>
      <c r="C34" s="55">
        <f>B34+1</f>
        <v>27</v>
      </c>
      <c r="D34" s="69">
        <v>1</v>
      </c>
      <c r="E34" s="55">
        <v>28</v>
      </c>
      <c r="F34" s="69">
        <v>2</v>
      </c>
      <c r="G34" s="60"/>
      <c r="H34" s="67"/>
      <c r="I34" s="60"/>
      <c r="J34" s="67"/>
      <c r="K34" s="60"/>
      <c r="L34" s="118"/>
      <c r="M34" s="113"/>
      <c r="N34" s="88"/>
      <c r="O34" s="154"/>
      <c r="P34" s="56"/>
      <c r="Q34" s="27"/>
    </row>
    <row r="35" spans="1:18" s="11" customFormat="1" ht="15.75" customHeight="1">
      <c r="A35" s="100" t="s">
        <v>23</v>
      </c>
      <c r="B35" s="74"/>
      <c r="C35" s="59"/>
      <c r="D35" s="68"/>
      <c r="E35" s="173"/>
      <c r="F35" s="21"/>
      <c r="G35" s="45">
        <f>E35+1</f>
        <v>1</v>
      </c>
      <c r="H35" s="21">
        <v>3</v>
      </c>
      <c r="I35" s="45">
        <f>G35+1</f>
        <v>2</v>
      </c>
      <c r="J35" s="21">
        <v>4</v>
      </c>
      <c r="K35" s="45">
        <f>I35+1</f>
        <v>3</v>
      </c>
      <c r="L35" s="18">
        <v>5</v>
      </c>
      <c r="M35" s="156">
        <f>K35+1</f>
        <v>4</v>
      </c>
      <c r="N35" s="164" t="s">
        <v>82</v>
      </c>
      <c r="O35" s="135" t="s">
        <v>62</v>
      </c>
      <c r="P35" s="52"/>
      <c r="Q35" s="27"/>
      <c r="R35" s="28"/>
    </row>
    <row r="36" spans="1:18" s="11" customFormat="1" ht="15.75" customHeight="1">
      <c r="A36" s="101" t="s">
        <v>22</v>
      </c>
      <c r="B36" s="106">
        <f>M35+1</f>
        <v>5</v>
      </c>
      <c r="C36" s="53">
        <f>B36+1</f>
        <v>6</v>
      </c>
      <c r="D36" s="18"/>
      <c r="E36" s="45">
        <f>C36+1</f>
        <v>7</v>
      </c>
      <c r="F36" s="18">
        <v>7</v>
      </c>
      <c r="G36" s="45">
        <f>E36+1</f>
        <v>8</v>
      </c>
      <c r="H36" s="18">
        <v>8</v>
      </c>
      <c r="I36" s="45">
        <f>G36+1</f>
        <v>9</v>
      </c>
      <c r="J36" s="18">
        <v>9</v>
      </c>
      <c r="K36" s="223">
        <f>I36+1</f>
        <v>10</v>
      </c>
      <c r="L36" s="119">
        <v>10</v>
      </c>
      <c r="M36" s="45">
        <f>K36+1</f>
        <v>11</v>
      </c>
      <c r="N36" s="87" t="s">
        <v>83</v>
      </c>
      <c r="O36" s="177" t="s">
        <v>84</v>
      </c>
      <c r="P36" s="52"/>
      <c r="Q36" s="27"/>
    </row>
    <row r="37" spans="1:18" s="11" customFormat="1" ht="15.75" customHeight="1">
      <c r="A37" s="101"/>
      <c r="B37" s="106">
        <f>M36+1</f>
        <v>12</v>
      </c>
      <c r="C37" s="53">
        <f>B37+1</f>
        <v>13</v>
      </c>
      <c r="D37" s="18">
        <v>1</v>
      </c>
      <c r="E37" s="45">
        <f>C37+1</f>
        <v>14</v>
      </c>
      <c r="F37" s="18">
        <v>2</v>
      </c>
      <c r="G37" s="45">
        <f>E37+1</f>
        <v>15</v>
      </c>
      <c r="H37" s="18">
        <v>3</v>
      </c>
      <c r="I37" s="45">
        <f>G37+1</f>
        <v>16</v>
      </c>
      <c r="J37" s="17">
        <v>4</v>
      </c>
      <c r="K37" s="45">
        <f>I37+1</f>
        <v>17</v>
      </c>
      <c r="L37" s="18"/>
      <c r="M37" s="45">
        <f>K37+1</f>
        <v>18</v>
      </c>
      <c r="N37" s="190" t="s">
        <v>87</v>
      </c>
      <c r="O37" s="177" t="s">
        <v>104</v>
      </c>
      <c r="P37" s="52"/>
      <c r="Q37" s="27"/>
    </row>
    <row r="38" spans="1:18" s="11" customFormat="1" ht="15.75" customHeight="1">
      <c r="A38" s="101"/>
      <c r="B38" s="106">
        <f>M37+1</f>
        <v>19</v>
      </c>
      <c r="C38" s="53">
        <f>B38+1</f>
        <v>20</v>
      </c>
      <c r="D38" s="17">
        <v>6</v>
      </c>
      <c r="E38" s="50">
        <f>C38+1</f>
        <v>21</v>
      </c>
      <c r="F38" s="17">
        <v>7</v>
      </c>
      <c r="G38" s="50">
        <f>E38+1</f>
        <v>22</v>
      </c>
      <c r="H38" s="25">
        <v>8</v>
      </c>
      <c r="I38" s="50">
        <f>G38+1</f>
        <v>23</v>
      </c>
      <c r="J38" s="17">
        <v>9</v>
      </c>
      <c r="K38" s="223">
        <f>I38+1</f>
        <v>24</v>
      </c>
      <c r="L38" s="17">
        <v>10</v>
      </c>
      <c r="M38" s="50">
        <f>K38+1</f>
        <v>25</v>
      </c>
      <c r="N38" s="190" t="s">
        <v>74</v>
      </c>
      <c r="O38" s="189" t="s">
        <v>63</v>
      </c>
      <c r="P38" s="52"/>
      <c r="Q38" s="27"/>
    </row>
    <row r="39" spans="1:18" s="11" customFormat="1" ht="15.75" customHeight="1" thickBot="1">
      <c r="A39" s="227">
        <v>21</v>
      </c>
      <c r="B39" s="107">
        <f>M38+1</f>
        <v>26</v>
      </c>
      <c r="C39" s="53">
        <f>B39+1</f>
        <v>27</v>
      </c>
      <c r="D39" s="25">
        <v>1</v>
      </c>
      <c r="E39" s="55">
        <f>C39+1</f>
        <v>28</v>
      </c>
      <c r="F39" s="17">
        <v>2</v>
      </c>
      <c r="G39" s="55">
        <f>E39+1</f>
        <v>29</v>
      </c>
      <c r="H39" s="25">
        <v>3</v>
      </c>
      <c r="I39" s="55">
        <f>G39+1</f>
        <v>30</v>
      </c>
      <c r="J39" s="69">
        <v>4</v>
      </c>
      <c r="K39" s="55">
        <v>31</v>
      </c>
      <c r="L39" s="69">
        <v>5</v>
      </c>
      <c r="M39" s="51"/>
      <c r="N39" s="219" t="s">
        <v>113</v>
      </c>
      <c r="O39" s="161" t="s">
        <v>114</v>
      </c>
      <c r="P39" s="64"/>
      <c r="Q39" s="27"/>
    </row>
    <row r="40" spans="1:18" s="11" customFormat="1" ht="15.75" customHeight="1">
      <c r="A40" s="102" t="s">
        <v>24</v>
      </c>
      <c r="B40" s="74"/>
      <c r="C40" s="59"/>
      <c r="D40" s="71"/>
      <c r="E40" s="59"/>
      <c r="F40" s="71"/>
      <c r="G40" s="59"/>
      <c r="H40" s="71"/>
      <c r="I40" s="59"/>
      <c r="J40" s="71"/>
      <c r="K40" s="59"/>
      <c r="L40" s="70"/>
      <c r="M40" s="57">
        <f t="shared" ref="M40:M49" si="5">K40+1</f>
        <v>1</v>
      </c>
      <c r="N40" s="166"/>
      <c r="O40" s="167"/>
      <c r="P40" s="63"/>
      <c r="Q40" s="27"/>
    </row>
    <row r="41" spans="1:18" s="11" customFormat="1" ht="15.75" customHeight="1">
      <c r="A41" s="100" t="s">
        <v>17</v>
      </c>
      <c r="B41" s="106">
        <f>M40+1</f>
        <v>2</v>
      </c>
      <c r="C41" s="173">
        <f t="shared" ref="C41:C50" si="6">B41+1</f>
        <v>3</v>
      </c>
      <c r="D41" s="22"/>
      <c r="E41" s="200">
        <f t="shared" ref="E41:E50" si="7">C41+1</f>
        <v>4</v>
      </c>
      <c r="F41" s="176"/>
      <c r="G41" s="149">
        <f t="shared" ref="G41:G49" si="8">E41+1</f>
        <v>5</v>
      </c>
      <c r="H41" s="175"/>
      <c r="I41" s="200">
        <f t="shared" ref="I41:I49" si="9">G41+1</f>
        <v>6</v>
      </c>
      <c r="J41" s="176"/>
      <c r="K41" s="149">
        <f t="shared" ref="K41:K49" si="10">I41+1</f>
        <v>7</v>
      </c>
      <c r="L41" s="146"/>
      <c r="M41" s="149">
        <f t="shared" si="5"/>
        <v>8</v>
      </c>
      <c r="N41" s="190" t="s">
        <v>75</v>
      </c>
      <c r="O41" s="153" t="s">
        <v>76</v>
      </c>
      <c r="P41" s="52">
        <v>11</v>
      </c>
      <c r="Q41" s="27"/>
    </row>
    <row r="42" spans="1:18" s="11" customFormat="1" ht="15.75" customHeight="1">
      <c r="A42" s="103"/>
      <c r="B42" s="106">
        <f>M41+1</f>
        <v>9</v>
      </c>
      <c r="C42" s="174">
        <f t="shared" si="6"/>
        <v>10</v>
      </c>
      <c r="D42" s="175"/>
      <c r="E42" s="50">
        <f t="shared" si="7"/>
        <v>11</v>
      </c>
      <c r="F42" s="18"/>
      <c r="G42" s="53">
        <f t="shared" si="8"/>
        <v>12</v>
      </c>
      <c r="H42" s="22"/>
      <c r="I42" s="50">
        <f t="shared" si="9"/>
        <v>13</v>
      </c>
      <c r="J42" s="18"/>
      <c r="K42" s="200">
        <f t="shared" si="10"/>
        <v>14</v>
      </c>
      <c r="L42" s="176"/>
      <c r="M42" s="200">
        <f t="shared" si="5"/>
        <v>15</v>
      </c>
      <c r="N42" s="169"/>
      <c r="O42" s="168"/>
      <c r="P42" s="52"/>
      <c r="Q42" s="27"/>
    </row>
    <row r="43" spans="1:18" s="11" customFormat="1" ht="15.75" customHeight="1">
      <c r="A43" s="116"/>
      <c r="B43" s="106">
        <f>M42+1</f>
        <v>16</v>
      </c>
      <c r="C43" s="207">
        <f t="shared" si="6"/>
        <v>17</v>
      </c>
      <c r="D43" s="208">
        <v>1</v>
      </c>
      <c r="E43" s="45">
        <f t="shared" si="7"/>
        <v>18</v>
      </c>
      <c r="F43" s="18">
        <v>2</v>
      </c>
      <c r="G43" s="53">
        <f t="shared" si="8"/>
        <v>19</v>
      </c>
      <c r="H43" s="22">
        <v>3</v>
      </c>
      <c r="I43" s="45">
        <f t="shared" si="9"/>
        <v>20</v>
      </c>
      <c r="J43" s="18">
        <v>4</v>
      </c>
      <c r="K43" s="45">
        <f t="shared" si="10"/>
        <v>21</v>
      </c>
      <c r="L43" s="18">
        <v>5</v>
      </c>
      <c r="M43" s="45">
        <f t="shared" si="5"/>
        <v>22</v>
      </c>
      <c r="N43" s="81" t="s">
        <v>121</v>
      </c>
      <c r="O43" s="121" t="s">
        <v>124</v>
      </c>
      <c r="P43" s="52"/>
      <c r="Q43" s="27"/>
    </row>
    <row r="44" spans="1:18" s="11" customFormat="1" ht="15.75" customHeight="1">
      <c r="A44" s="116"/>
      <c r="B44" s="209">
        <v>23</v>
      </c>
      <c r="C44" s="195">
        <v>24</v>
      </c>
      <c r="D44" s="176">
        <v>6</v>
      </c>
      <c r="E44" s="53">
        <v>25</v>
      </c>
      <c r="F44" s="17">
        <v>7</v>
      </c>
      <c r="G44" s="53">
        <v>26</v>
      </c>
      <c r="H44" s="25">
        <v>8</v>
      </c>
      <c r="I44" s="50">
        <v>27</v>
      </c>
      <c r="J44" s="17">
        <v>9</v>
      </c>
      <c r="K44" s="223">
        <v>28</v>
      </c>
      <c r="L44" s="25">
        <v>10</v>
      </c>
      <c r="M44" s="50">
        <v>29</v>
      </c>
      <c r="N44" s="81" t="s">
        <v>64</v>
      </c>
      <c r="O44" s="121" t="s">
        <v>65</v>
      </c>
      <c r="P44" s="64"/>
      <c r="Q44" s="27"/>
    </row>
    <row r="45" spans="1:18" s="11" customFormat="1" ht="15.75" customHeight="1" thickBot="1">
      <c r="A45" s="226">
        <v>12</v>
      </c>
      <c r="B45" s="107">
        <v>30</v>
      </c>
      <c r="C45" s="60"/>
      <c r="D45" s="69"/>
      <c r="E45" s="55"/>
      <c r="F45" s="67"/>
      <c r="G45" s="60"/>
      <c r="H45" s="67"/>
      <c r="I45" s="60"/>
      <c r="J45" s="67"/>
      <c r="K45" s="60"/>
      <c r="L45" s="67"/>
      <c r="M45" s="60"/>
      <c r="N45" s="165"/>
      <c r="O45" s="170"/>
      <c r="P45" s="56"/>
      <c r="Q45" s="27"/>
    </row>
    <row r="46" spans="1:18" s="11" customFormat="1" ht="15.75" customHeight="1">
      <c r="A46" s="143" t="s">
        <v>32</v>
      </c>
      <c r="B46" s="75"/>
      <c r="C46" s="145">
        <f t="shared" si="6"/>
        <v>1</v>
      </c>
      <c r="D46" s="146"/>
      <c r="E46" s="45">
        <f t="shared" si="7"/>
        <v>2</v>
      </c>
      <c r="F46" s="18">
        <v>2</v>
      </c>
      <c r="G46" s="45">
        <f t="shared" si="8"/>
        <v>3</v>
      </c>
      <c r="H46" s="18">
        <v>3</v>
      </c>
      <c r="I46" s="45">
        <f t="shared" si="9"/>
        <v>4</v>
      </c>
      <c r="J46" s="18">
        <v>4</v>
      </c>
      <c r="K46" s="45">
        <f t="shared" si="10"/>
        <v>5</v>
      </c>
      <c r="L46" s="18">
        <v>5</v>
      </c>
      <c r="M46" s="45">
        <f t="shared" si="5"/>
        <v>6</v>
      </c>
      <c r="N46" s="86" t="s">
        <v>109</v>
      </c>
      <c r="O46" s="177" t="s">
        <v>110</v>
      </c>
      <c r="P46" s="52">
        <v>1</v>
      </c>
      <c r="Q46" s="27"/>
    </row>
    <row r="47" spans="1:18" s="11" customFormat="1" ht="15.75" customHeight="1">
      <c r="A47" s="144" t="s">
        <v>31</v>
      </c>
      <c r="B47" s="75">
        <f>M46+1</f>
        <v>7</v>
      </c>
      <c r="C47" s="195">
        <f t="shared" si="6"/>
        <v>8</v>
      </c>
      <c r="D47" s="210">
        <v>6</v>
      </c>
      <c r="E47" s="45">
        <f t="shared" si="7"/>
        <v>9</v>
      </c>
      <c r="F47" s="18">
        <v>7</v>
      </c>
      <c r="G47" s="45">
        <f t="shared" si="8"/>
        <v>10</v>
      </c>
      <c r="H47" s="23">
        <v>8</v>
      </c>
      <c r="I47" s="45">
        <f t="shared" si="9"/>
        <v>11</v>
      </c>
      <c r="J47" s="23">
        <v>9</v>
      </c>
      <c r="K47" s="223">
        <f t="shared" si="10"/>
        <v>12</v>
      </c>
      <c r="L47" s="23">
        <v>10</v>
      </c>
      <c r="M47" s="45">
        <f t="shared" si="5"/>
        <v>13</v>
      </c>
      <c r="N47" s="79" t="s">
        <v>78</v>
      </c>
      <c r="O47" s="132" t="s">
        <v>77</v>
      </c>
      <c r="P47" s="52"/>
      <c r="Q47" s="27"/>
    </row>
    <row r="48" spans="1:18" s="11" customFormat="1" ht="15.75" customHeight="1">
      <c r="A48" s="101"/>
      <c r="B48" s="75">
        <f>M47+1</f>
        <v>14</v>
      </c>
      <c r="C48" s="45">
        <f t="shared" si="6"/>
        <v>15</v>
      </c>
      <c r="D48" s="17">
        <v>1</v>
      </c>
      <c r="E48" s="45">
        <f t="shared" si="7"/>
        <v>16</v>
      </c>
      <c r="F48" s="17">
        <v>2</v>
      </c>
      <c r="G48" s="45">
        <f t="shared" si="8"/>
        <v>17</v>
      </c>
      <c r="H48" s="17">
        <v>3</v>
      </c>
      <c r="I48" s="45">
        <f t="shared" si="9"/>
        <v>18</v>
      </c>
      <c r="J48" s="25">
        <v>4</v>
      </c>
      <c r="K48" s="45">
        <f t="shared" si="10"/>
        <v>19</v>
      </c>
      <c r="L48" s="17">
        <v>5</v>
      </c>
      <c r="M48" s="156">
        <f t="shared" si="5"/>
        <v>20</v>
      </c>
      <c r="N48" s="192" t="s">
        <v>52</v>
      </c>
      <c r="O48" s="131" t="s">
        <v>51</v>
      </c>
      <c r="P48" s="52"/>
      <c r="Q48" s="10"/>
    </row>
    <row r="49" spans="1:18" s="11" customFormat="1" ht="15.75" customHeight="1">
      <c r="A49" s="54"/>
      <c r="B49" s="76">
        <f>M48+1</f>
        <v>21</v>
      </c>
      <c r="C49" s="50">
        <f t="shared" si="6"/>
        <v>22</v>
      </c>
      <c r="D49" s="17"/>
      <c r="E49" s="50">
        <f t="shared" si="7"/>
        <v>23</v>
      </c>
      <c r="F49" s="17">
        <v>7</v>
      </c>
      <c r="G49" s="50">
        <f t="shared" si="8"/>
        <v>24</v>
      </c>
      <c r="H49" s="17">
        <v>8</v>
      </c>
      <c r="I49" s="50">
        <f t="shared" si="9"/>
        <v>25</v>
      </c>
      <c r="J49" s="17"/>
      <c r="K49" s="211">
        <f t="shared" si="10"/>
        <v>26</v>
      </c>
      <c r="L49" s="212"/>
      <c r="M49" s="45">
        <f t="shared" si="5"/>
        <v>27</v>
      </c>
      <c r="N49" s="86" t="s">
        <v>112</v>
      </c>
      <c r="O49" s="131" t="s">
        <v>111</v>
      </c>
      <c r="P49" s="64">
        <v>1</v>
      </c>
      <c r="Q49" s="10"/>
    </row>
    <row r="50" spans="1:18" s="11" customFormat="1" ht="15.75" customHeight="1" thickBot="1">
      <c r="A50" s="227">
        <v>20</v>
      </c>
      <c r="B50" s="76">
        <f>M49+1</f>
        <v>28</v>
      </c>
      <c r="C50" s="45">
        <f t="shared" si="6"/>
        <v>29</v>
      </c>
      <c r="D50" s="67">
        <v>1</v>
      </c>
      <c r="E50" s="55">
        <f t="shared" si="7"/>
        <v>30</v>
      </c>
      <c r="F50" s="69">
        <v>2</v>
      </c>
      <c r="G50" s="60">
        <v>31</v>
      </c>
      <c r="H50" s="69">
        <v>3</v>
      </c>
      <c r="I50" s="60"/>
      <c r="J50" s="67"/>
      <c r="K50" s="60"/>
      <c r="L50" s="67"/>
      <c r="M50" s="113"/>
      <c r="N50" s="186"/>
      <c r="O50" s="187"/>
      <c r="P50" s="64"/>
      <c r="Q50" s="10"/>
    </row>
    <row r="51" spans="1:18" s="11" customFormat="1" ht="15.75" customHeight="1">
      <c r="A51" s="102" t="s">
        <v>25</v>
      </c>
      <c r="B51" s="78"/>
      <c r="C51" s="59"/>
      <c r="D51" s="71"/>
      <c r="E51" s="59"/>
      <c r="F51" s="71"/>
      <c r="G51" s="59"/>
      <c r="H51" s="70"/>
      <c r="I51" s="57">
        <f>G51+1</f>
        <v>1</v>
      </c>
      <c r="J51" s="70">
        <v>4</v>
      </c>
      <c r="K51" s="197">
        <f>I51+1</f>
        <v>2</v>
      </c>
      <c r="L51" s="198">
        <v>5</v>
      </c>
      <c r="M51" s="57">
        <f>K51+1</f>
        <v>3</v>
      </c>
      <c r="N51" s="79"/>
      <c r="O51" s="178"/>
      <c r="P51" s="63"/>
      <c r="Q51" s="27"/>
    </row>
    <row r="52" spans="1:18" s="11" customFormat="1" ht="15.75" customHeight="1">
      <c r="A52" s="101" t="s">
        <v>22</v>
      </c>
      <c r="B52" s="75">
        <f>M51+1</f>
        <v>4</v>
      </c>
      <c r="C52" s="45">
        <f>B52+1</f>
        <v>5</v>
      </c>
      <c r="D52" s="18">
        <v>6</v>
      </c>
      <c r="E52" s="45">
        <f>C52+1</f>
        <v>6</v>
      </c>
      <c r="F52" s="18">
        <v>7</v>
      </c>
      <c r="G52" s="45">
        <f>E52+1</f>
        <v>7</v>
      </c>
      <c r="H52" s="18">
        <v>8</v>
      </c>
      <c r="I52" s="45">
        <f>G52+1</f>
        <v>8</v>
      </c>
      <c r="J52" s="18">
        <v>9</v>
      </c>
      <c r="K52" s="45">
        <f>I52+1</f>
        <v>9</v>
      </c>
      <c r="L52" s="18">
        <v>10</v>
      </c>
      <c r="M52" s="45">
        <f>K52+1</f>
        <v>10</v>
      </c>
      <c r="N52" s="190" t="s">
        <v>97</v>
      </c>
      <c r="O52" s="131" t="s">
        <v>66</v>
      </c>
      <c r="P52" s="52"/>
      <c r="Q52" s="27"/>
    </row>
    <row r="53" spans="1:18" s="11" customFormat="1" ht="15.75" customHeight="1">
      <c r="A53" s="101"/>
      <c r="B53" s="75">
        <f>M52+1</f>
        <v>11</v>
      </c>
      <c r="C53" s="45">
        <f>B53+1</f>
        <v>12</v>
      </c>
      <c r="D53" s="18"/>
      <c r="E53" s="45">
        <f>C53+1</f>
        <v>13</v>
      </c>
      <c r="F53" s="18"/>
      <c r="G53" s="45">
        <f>E53+1</f>
        <v>14</v>
      </c>
      <c r="H53" s="18"/>
      <c r="I53" s="45">
        <f>G53+1</f>
        <v>15</v>
      </c>
      <c r="J53" s="18"/>
      <c r="K53" s="45">
        <f>I53+1</f>
        <v>16</v>
      </c>
      <c r="L53" s="18"/>
      <c r="M53" s="45">
        <f>K53+1</f>
        <v>17</v>
      </c>
      <c r="N53" s="190" t="s">
        <v>122</v>
      </c>
      <c r="O53" s="189" t="s">
        <v>123</v>
      </c>
      <c r="P53" s="52"/>
      <c r="Q53" s="29"/>
      <c r="R53" s="13"/>
    </row>
    <row r="54" spans="1:18" s="11" customFormat="1" ht="15.75" customHeight="1">
      <c r="A54" s="54"/>
      <c r="B54" s="75">
        <f>M53+1</f>
        <v>18</v>
      </c>
      <c r="C54" s="45">
        <f>B54+1</f>
        <v>19</v>
      </c>
      <c r="D54" s="18"/>
      <c r="E54" s="45">
        <f>C54+1</f>
        <v>20</v>
      </c>
      <c r="F54" s="18"/>
      <c r="G54" s="45">
        <f>E54+1</f>
        <v>21</v>
      </c>
      <c r="H54" s="22"/>
      <c r="I54" s="145">
        <f>G54+1</f>
        <v>22</v>
      </c>
      <c r="J54" s="146"/>
      <c r="K54" s="45">
        <f>I54+1</f>
        <v>23</v>
      </c>
      <c r="L54" s="18"/>
      <c r="M54" s="45">
        <f>K54+1</f>
        <v>24</v>
      </c>
      <c r="N54" s="190" t="s">
        <v>53</v>
      </c>
      <c r="O54" s="189" t="s">
        <v>54</v>
      </c>
      <c r="P54" s="52">
        <v>1</v>
      </c>
      <c r="Q54" s="29"/>
      <c r="R54" s="13"/>
    </row>
    <row r="55" spans="1:18" s="11" customFormat="1" ht="15.75" customHeight="1" thickBot="1">
      <c r="A55" s="228">
        <v>21</v>
      </c>
      <c r="B55" s="77">
        <f>M54+1</f>
        <v>25</v>
      </c>
      <c r="C55" s="55">
        <f>B55+1</f>
        <v>26</v>
      </c>
      <c r="D55" s="67"/>
      <c r="E55" s="55">
        <f>C55+1</f>
        <v>27</v>
      </c>
      <c r="F55" s="69"/>
      <c r="G55" s="55">
        <f>E55+1</f>
        <v>28</v>
      </c>
      <c r="H55" s="67"/>
      <c r="I55" s="55">
        <f>G55+1</f>
        <v>29</v>
      </c>
      <c r="J55" s="69"/>
      <c r="K55" s="60">
        <v>30</v>
      </c>
      <c r="L55" s="69"/>
      <c r="M55" s="61"/>
      <c r="N55" s="220" t="s">
        <v>98</v>
      </c>
      <c r="O55" s="221" t="s">
        <v>99</v>
      </c>
      <c r="P55" s="56"/>
      <c r="Q55" s="29"/>
      <c r="R55" s="13"/>
    </row>
    <row r="56" spans="1:18" s="11" customFormat="1" ht="15.75" customHeight="1">
      <c r="A56" s="100" t="s">
        <v>26</v>
      </c>
      <c r="B56" s="74"/>
      <c r="C56" s="59"/>
      <c r="D56" s="71"/>
      <c r="E56" s="114"/>
      <c r="F56" s="71"/>
      <c r="G56" s="59"/>
      <c r="H56" s="71"/>
      <c r="I56" s="115"/>
      <c r="J56" s="71"/>
      <c r="K56" s="214"/>
      <c r="L56" s="213"/>
      <c r="M56" s="217">
        <f>K56+1</f>
        <v>1</v>
      </c>
      <c r="N56" s="182" t="s">
        <v>35</v>
      </c>
      <c r="O56" s="179" t="s">
        <v>36</v>
      </c>
      <c r="P56" s="62">
        <v>1</v>
      </c>
      <c r="Q56" s="27"/>
    </row>
    <row r="57" spans="1:18" s="11" customFormat="1" ht="15.75" customHeight="1">
      <c r="A57" s="100" t="s">
        <v>17</v>
      </c>
      <c r="B57" s="75">
        <f>M56+1</f>
        <v>2</v>
      </c>
      <c r="C57" s="45">
        <f>B57+1</f>
        <v>3</v>
      </c>
      <c r="D57" s="18"/>
      <c r="E57" s="45">
        <f>C57+1</f>
        <v>4</v>
      </c>
      <c r="F57" s="18"/>
      <c r="G57" s="45">
        <f>E57+1</f>
        <v>5</v>
      </c>
      <c r="H57" s="18"/>
      <c r="I57" s="45">
        <f>G57+1</f>
        <v>6</v>
      </c>
      <c r="J57" s="18"/>
      <c r="K57" s="45">
        <f>I57+1</f>
        <v>7</v>
      </c>
      <c r="L57" s="18"/>
      <c r="M57" s="45">
        <f>K57+1</f>
        <v>8</v>
      </c>
      <c r="N57" s="79" t="s">
        <v>100</v>
      </c>
      <c r="O57" s="188" t="s">
        <v>101</v>
      </c>
      <c r="P57" s="52"/>
      <c r="Q57" s="30"/>
    </row>
    <row r="58" spans="1:18" s="11" customFormat="1" ht="15.75" customHeight="1">
      <c r="A58" s="101"/>
      <c r="B58" s="75">
        <f>M57+1</f>
        <v>9</v>
      </c>
      <c r="C58" s="45">
        <f>B58+1</f>
        <v>10</v>
      </c>
      <c r="D58" s="18"/>
      <c r="E58" s="45">
        <f>C58+1</f>
        <v>11</v>
      </c>
      <c r="F58" s="176"/>
      <c r="G58" s="45">
        <f>E58+1</f>
        <v>12</v>
      </c>
      <c r="H58" s="18"/>
      <c r="I58" s="45">
        <f>G58+1</f>
        <v>13</v>
      </c>
      <c r="J58" s="18"/>
      <c r="K58" s="45">
        <f>I58+1</f>
        <v>14</v>
      </c>
      <c r="L58" s="18"/>
      <c r="M58" s="45">
        <f>K58+1</f>
        <v>15</v>
      </c>
      <c r="N58" s="215" t="s">
        <v>80</v>
      </c>
      <c r="O58" s="188" t="s">
        <v>79</v>
      </c>
      <c r="P58" s="52"/>
      <c r="Q58" s="27"/>
    </row>
    <row r="59" spans="1:18" s="11" customFormat="1" ht="15.75" customHeight="1">
      <c r="A59" s="101"/>
      <c r="B59" s="75">
        <f>M58+1</f>
        <v>16</v>
      </c>
      <c r="C59" s="45">
        <f>B59+1</f>
        <v>17</v>
      </c>
      <c r="D59" s="18"/>
      <c r="E59" s="45">
        <f>C59+1</f>
        <v>18</v>
      </c>
      <c r="F59" s="18"/>
      <c r="G59" s="45">
        <f>E59+1</f>
        <v>19</v>
      </c>
      <c r="H59" s="18"/>
      <c r="I59" s="45">
        <f>G59+1</f>
        <v>20</v>
      </c>
      <c r="J59" s="18"/>
      <c r="K59" s="45">
        <f>I59+1</f>
        <v>21</v>
      </c>
      <c r="L59" s="18"/>
      <c r="M59" s="45">
        <f>K59+1</f>
        <v>22</v>
      </c>
      <c r="N59" s="183" t="s">
        <v>95</v>
      </c>
      <c r="O59" s="188" t="s">
        <v>96</v>
      </c>
      <c r="P59" s="52">
        <v>46</v>
      </c>
      <c r="Q59" s="27"/>
    </row>
    <row r="60" spans="1:18" s="11" customFormat="1" ht="15.75" customHeight="1">
      <c r="A60" s="101"/>
      <c r="B60" s="76">
        <f>M59+1</f>
        <v>23</v>
      </c>
      <c r="C60" s="50">
        <f>B60+1</f>
        <v>24</v>
      </c>
      <c r="D60" s="18"/>
      <c r="E60" s="50">
        <f>C60+1</f>
        <v>25</v>
      </c>
      <c r="F60" s="17"/>
      <c r="G60" s="50">
        <f>E60+1</f>
        <v>26</v>
      </c>
      <c r="H60" s="17"/>
      <c r="I60" s="50">
        <f>G60+1</f>
        <v>27</v>
      </c>
      <c r="J60" s="25"/>
      <c r="K60" s="50">
        <f>I60+1</f>
        <v>28</v>
      </c>
      <c r="L60" s="25"/>
      <c r="M60" s="50">
        <f>K60+1</f>
        <v>29</v>
      </c>
      <c r="N60" s="183"/>
      <c r="O60" s="180"/>
      <c r="P60" s="64"/>
      <c r="Q60" s="27"/>
    </row>
    <row r="61" spans="1:18" s="11" customFormat="1" ht="15.75" customHeight="1" thickBot="1">
      <c r="A61" s="225">
        <v>10</v>
      </c>
      <c r="B61" s="76">
        <f>M60+1</f>
        <v>30</v>
      </c>
      <c r="C61" s="55">
        <v>31</v>
      </c>
      <c r="D61" s="69"/>
      <c r="E61" s="60"/>
      <c r="F61" s="67"/>
      <c r="G61" s="60"/>
      <c r="H61" s="67"/>
      <c r="I61" s="60"/>
      <c r="J61" s="67"/>
      <c r="K61" s="60"/>
      <c r="L61" s="67"/>
      <c r="M61" s="113"/>
      <c r="N61" s="193"/>
      <c r="O61" s="194"/>
      <c r="P61" s="56"/>
      <c r="Q61" s="27"/>
    </row>
    <row r="62" spans="1:18" s="11" customFormat="1" ht="15.75" customHeight="1">
      <c r="A62" s="102" t="s">
        <v>27</v>
      </c>
      <c r="B62" s="74"/>
      <c r="C62" s="59"/>
      <c r="D62" s="70"/>
      <c r="E62" s="57">
        <f>C62+1</f>
        <v>1</v>
      </c>
      <c r="F62" s="70"/>
      <c r="G62" s="57">
        <f>E62+1</f>
        <v>2</v>
      </c>
      <c r="H62" s="70"/>
      <c r="I62" s="57">
        <f>G62+1</f>
        <v>3</v>
      </c>
      <c r="J62" s="70"/>
      <c r="K62" s="57">
        <f>I62+1</f>
        <v>4</v>
      </c>
      <c r="L62" s="70"/>
      <c r="M62" s="57">
        <f>K62+1</f>
        <v>5</v>
      </c>
      <c r="N62" s="185"/>
      <c r="O62" s="181"/>
      <c r="P62" s="63"/>
      <c r="Q62" s="27"/>
    </row>
    <row r="63" spans="1:18" s="11" customFormat="1" ht="15.75" customHeight="1">
      <c r="A63" s="100" t="s">
        <v>17</v>
      </c>
      <c r="B63" s="75">
        <f>M62+1</f>
        <v>6</v>
      </c>
      <c r="C63" s="45">
        <f>B63+1</f>
        <v>7</v>
      </c>
      <c r="D63" s="18"/>
      <c r="E63" s="45">
        <f>C63+1</f>
        <v>8</v>
      </c>
      <c r="F63" s="18"/>
      <c r="G63" s="45">
        <f>E63+1</f>
        <v>9</v>
      </c>
      <c r="H63" s="18"/>
      <c r="I63" s="45">
        <f>G63+1</f>
        <v>10</v>
      </c>
      <c r="J63" s="18"/>
      <c r="K63" s="45">
        <f>I63+1</f>
        <v>11</v>
      </c>
      <c r="L63" s="18"/>
      <c r="M63" s="45">
        <f>K63+1</f>
        <v>12</v>
      </c>
      <c r="N63" s="190"/>
      <c r="O63" s="191"/>
      <c r="P63" s="52"/>
      <c r="Q63" s="30"/>
    </row>
    <row r="64" spans="1:18" s="11" customFormat="1" ht="15.75" customHeight="1">
      <c r="A64" s="101"/>
      <c r="B64" s="75">
        <f>M63+1</f>
        <v>13</v>
      </c>
      <c r="C64" s="45">
        <f>B64+1</f>
        <v>14</v>
      </c>
      <c r="D64" s="18"/>
      <c r="E64" s="45">
        <f>C64+1</f>
        <v>15</v>
      </c>
      <c r="F64" s="18"/>
      <c r="G64" s="45">
        <f>E64+1</f>
        <v>16</v>
      </c>
      <c r="H64" s="18"/>
      <c r="I64" s="50">
        <f>G64+1</f>
        <v>17</v>
      </c>
      <c r="J64" s="18"/>
      <c r="K64" s="50">
        <f>I64+1</f>
        <v>18</v>
      </c>
      <c r="L64" s="18"/>
      <c r="M64" s="45">
        <f>K64+1</f>
        <v>19</v>
      </c>
      <c r="N64" s="183"/>
      <c r="O64" s="172"/>
      <c r="P64" s="52"/>
      <c r="Q64" s="27"/>
    </row>
    <row r="65" spans="1:18" s="11" customFormat="1" ht="15.75" customHeight="1">
      <c r="A65" s="54"/>
      <c r="B65" s="76">
        <f>M64+1</f>
        <v>20</v>
      </c>
      <c r="C65" s="50">
        <f>B65+1</f>
        <v>21</v>
      </c>
      <c r="D65" s="17"/>
      <c r="E65" s="50">
        <f>C65+1</f>
        <v>22</v>
      </c>
      <c r="F65" s="17"/>
      <c r="G65" s="50">
        <f>E65+1</f>
        <v>23</v>
      </c>
      <c r="H65" s="17"/>
      <c r="I65" s="50">
        <f>G65+1</f>
        <v>24</v>
      </c>
      <c r="J65" s="17"/>
      <c r="K65" s="50">
        <f>I65+1</f>
        <v>25</v>
      </c>
      <c r="L65" s="25"/>
      <c r="M65" s="50">
        <f>K65+1</f>
        <v>26</v>
      </c>
      <c r="N65" s="183" t="s">
        <v>94</v>
      </c>
      <c r="O65" s="181" t="s">
        <v>81</v>
      </c>
      <c r="P65" s="64"/>
      <c r="Q65" s="27"/>
    </row>
    <row r="66" spans="1:18" s="11" customFormat="1" ht="15.75" customHeight="1" thickBot="1">
      <c r="A66" s="105"/>
      <c r="B66" s="77">
        <f>M65+1</f>
        <v>27</v>
      </c>
      <c r="C66" s="55">
        <f>B66+1</f>
        <v>28</v>
      </c>
      <c r="D66" s="69"/>
      <c r="E66" s="55">
        <f>C66+1</f>
        <v>29</v>
      </c>
      <c r="F66" s="67"/>
      <c r="G66" s="55">
        <f>E66+1</f>
        <v>30</v>
      </c>
      <c r="H66" s="69"/>
      <c r="I66" s="60">
        <v>31</v>
      </c>
      <c r="J66" s="69"/>
      <c r="K66" s="60"/>
      <c r="L66" s="67"/>
      <c r="M66" s="113"/>
      <c r="N66" s="184"/>
      <c r="O66" s="171"/>
      <c r="P66" s="56"/>
      <c r="Q66" s="27"/>
    </row>
    <row r="67" spans="1:18" s="7" customFormat="1">
      <c r="A67" s="90"/>
      <c r="B67" s="126" t="s">
        <v>29</v>
      </c>
      <c r="C67" s="126"/>
      <c r="D67" s="126"/>
      <c r="E67" s="127">
        <f>A8+A14+A19+A24+A29+A34+A39+A45+A50+A55+A61+A66</f>
        <v>190</v>
      </c>
      <c r="F67" s="229" t="s">
        <v>28</v>
      </c>
      <c r="G67" s="230"/>
      <c r="H67" s="128" t="str">
        <f>"學校假期合計︰"&amp;P67&amp;"日"</f>
        <v>學校假期合計︰90日</v>
      </c>
      <c r="I67" s="128"/>
      <c r="J67" s="128"/>
      <c r="K67" s="128"/>
      <c r="L67" s="128"/>
      <c r="M67" s="127"/>
      <c r="N67" s="129" t="s">
        <v>58</v>
      </c>
      <c r="O67" s="224"/>
      <c r="P67" s="12">
        <f>SUM(P4:P66)</f>
        <v>90</v>
      </c>
    </row>
    <row r="68" spans="1:18" s="7" customFormat="1" ht="20.25" customHeight="1">
      <c r="A68" s="111"/>
      <c r="B68" s="93" t="s">
        <v>12</v>
      </c>
      <c r="C68" s="109"/>
      <c r="D68" s="125"/>
      <c r="E68" s="110"/>
      <c r="F68" s="93" t="s">
        <v>13</v>
      </c>
      <c r="G68" s="109"/>
      <c r="H68" s="109"/>
      <c r="I68" s="124"/>
      <c r="J68" s="108" t="s">
        <v>15</v>
      </c>
      <c r="K68" s="94"/>
      <c r="M68" s="95"/>
      <c r="N68" s="108" t="s">
        <v>30</v>
      </c>
      <c r="O68" s="155" t="s">
        <v>129</v>
      </c>
      <c r="Q68" s="12"/>
    </row>
    <row r="69" spans="1:18" ht="7.5" customHeight="1">
      <c r="C69" s="11"/>
      <c r="Q69" s="6"/>
    </row>
    <row r="70" spans="1:18" hidden="1">
      <c r="A70" s="34"/>
      <c r="B70" s="97" t="s">
        <v>0</v>
      </c>
      <c r="C70" s="2" t="s">
        <v>1</v>
      </c>
      <c r="D70" s="26">
        <v>6</v>
      </c>
      <c r="E70" s="2" t="s">
        <v>2</v>
      </c>
      <c r="F70" s="26">
        <v>7</v>
      </c>
      <c r="G70" s="2" t="s">
        <v>3</v>
      </c>
      <c r="H70" s="26">
        <v>8</v>
      </c>
      <c r="I70" s="2" t="s">
        <v>4</v>
      </c>
      <c r="J70" s="26">
        <v>7</v>
      </c>
      <c r="K70" s="2" t="s">
        <v>5</v>
      </c>
      <c r="L70" s="26">
        <v>6</v>
      </c>
      <c r="M70" s="42"/>
      <c r="N70" s="39"/>
      <c r="O70" s="84"/>
      <c r="P70" s="33"/>
      <c r="Q70" s="24"/>
      <c r="R70" s="9"/>
    </row>
    <row r="71" spans="1:18" hidden="1">
      <c r="A71" s="35"/>
      <c r="B71" s="98"/>
      <c r="C71" s="2" t="s">
        <v>6</v>
      </c>
      <c r="D71" s="26">
        <v>6</v>
      </c>
      <c r="E71" s="2" t="s">
        <v>7</v>
      </c>
      <c r="F71" s="26">
        <v>6</v>
      </c>
      <c r="G71" s="2" t="s">
        <v>8</v>
      </c>
      <c r="H71" s="26">
        <v>7</v>
      </c>
      <c r="I71" s="2" t="s">
        <v>9</v>
      </c>
      <c r="J71" s="26">
        <v>7</v>
      </c>
      <c r="K71" s="2" t="s">
        <v>10</v>
      </c>
      <c r="L71" s="26">
        <v>6</v>
      </c>
      <c r="P71" s="32"/>
      <c r="Q71"/>
      <c r="R71"/>
    </row>
    <row r="72" spans="1:18" hidden="1">
      <c r="A72" s="35"/>
      <c r="B72" s="97" t="s">
        <v>11</v>
      </c>
      <c r="C72" s="2" t="s">
        <v>1</v>
      </c>
      <c r="D72" s="26">
        <v>8</v>
      </c>
      <c r="E72" s="2" t="s">
        <v>2</v>
      </c>
      <c r="F72" s="26">
        <v>8</v>
      </c>
      <c r="G72" s="2" t="s">
        <v>3</v>
      </c>
      <c r="H72" s="26">
        <v>9</v>
      </c>
      <c r="I72" s="2" t="s">
        <v>4</v>
      </c>
      <c r="J72" s="26">
        <v>9</v>
      </c>
      <c r="K72" s="2" t="s">
        <v>5</v>
      </c>
      <c r="L72" s="26">
        <v>8</v>
      </c>
      <c r="M72" s="43"/>
      <c r="N72" s="40"/>
      <c r="O72" s="40"/>
      <c r="P72" s="31"/>
      <c r="Q72"/>
      <c r="R72"/>
    </row>
    <row r="73" spans="1:18" hidden="1">
      <c r="B73" s="98"/>
      <c r="C73" s="2" t="s">
        <v>6</v>
      </c>
      <c r="D73" s="26">
        <v>7</v>
      </c>
      <c r="E73" s="2" t="s">
        <v>7</v>
      </c>
      <c r="F73" s="26">
        <v>8</v>
      </c>
      <c r="G73" s="2" t="s">
        <v>8</v>
      </c>
      <c r="H73" s="26">
        <v>8</v>
      </c>
      <c r="I73" s="2" t="s">
        <v>9</v>
      </c>
      <c r="J73" s="26">
        <v>7</v>
      </c>
      <c r="K73" s="2" t="s">
        <v>10</v>
      </c>
      <c r="L73" s="26">
        <v>7</v>
      </c>
      <c r="P73" s="31"/>
      <c r="Q73"/>
      <c r="R73"/>
    </row>
  </sheetData>
  <mergeCells count="8">
    <mergeCell ref="F67:G67"/>
    <mergeCell ref="A1:P1"/>
    <mergeCell ref="C3:D3"/>
    <mergeCell ref="E3:F3"/>
    <mergeCell ref="G3:H3"/>
    <mergeCell ref="I3:J3"/>
    <mergeCell ref="K3:L3"/>
    <mergeCell ref="N3:O3"/>
  </mergeCells>
  <phoneticPr fontId="2" type="noConversion"/>
  <printOptions horizontalCentered="1"/>
  <pageMargins left="0" right="0" top="0.39370078740157483" bottom="0" header="0" footer="0"/>
  <pageSetup paperSize="8" orientation="portrait" r:id="rId1"/>
  <headerFooter alignWithMargins="0"/>
  <ignoredErrors>
    <ignoredError sqref="N4 N16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Edu. Dept.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tcpro</dc:creator>
  <cp:lastModifiedBy>KOO Chi Kit</cp:lastModifiedBy>
  <cp:lastPrinted>2022-07-07T08:58:37Z</cp:lastPrinted>
  <dcterms:created xsi:type="dcterms:W3CDTF">2003-06-10T01:21:48Z</dcterms:created>
  <dcterms:modified xsi:type="dcterms:W3CDTF">2022-08-24T05:01:14Z</dcterms:modified>
</cp:coreProperties>
</file>